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DAP LAMP III" sheetId="1" r:id="rId1"/>
    <sheet name="DAP LAMP IV" sheetId="2" r:id="rId2"/>
    <sheet name="DAP LAMP V" sheetId="3" r:id="rId3"/>
    <sheet name="DAP LAMP VI" sheetId="4" r:id="rId4"/>
    <sheet name="DAP LAMP VII" sheetId="5" r:id="rId5"/>
  </sheets>
  <definedNames/>
  <calcPr fullCalcOnLoad="1"/>
</workbook>
</file>

<file path=xl/sharedStrings.xml><?xml version="1.0" encoding="utf-8"?>
<sst xmlns="http://schemas.openxmlformats.org/spreadsheetml/2006/main" count="1574" uniqueCount="708">
  <si>
    <t>A.</t>
  </si>
  <si>
    <t>a.</t>
  </si>
  <si>
    <t>b.</t>
  </si>
  <si>
    <t>B.</t>
  </si>
  <si>
    <t>Melaksanakan perkuliahan/tutorial dan membimbing</t>
  </si>
  <si>
    <t>Membimbing dan ikut membimbing dalam menghasilkan</t>
  </si>
  <si>
    <t>Mengembangkan program kuliah</t>
  </si>
  <si>
    <t>Menyampaikan orasi ilmiah</t>
  </si>
  <si>
    <t>Menduduki jabatan pimpinan perguruan tinggi</t>
  </si>
  <si>
    <t>Menghasilkan karya ilmiah</t>
  </si>
  <si>
    <t>Menerjemahkan/menyadur buku ilmiah</t>
  </si>
  <si>
    <t>Mengedit/menyunting karya ilmiah</t>
  </si>
  <si>
    <t>Membuat rencana dan karya teknologi yang dipatenkan</t>
  </si>
  <si>
    <t>Membuat rancangan dan karya teknologi, rancangan dan</t>
  </si>
  <si>
    <t>c.</t>
  </si>
  <si>
    <t>Menduduki jabatan pimpinan pada lembaga pemerintah/</t>
  </si>
  <si>
    <t>pejabat negara yang harus dibebaskan dari jabatan</t>
  </si>
  <si>
    <t>organiknya</t>
  </si>
  <si>
    <t>Melaksanakan mengembangan hasil pendidikan dan</t>
  </si>
  <si>
    <t>penelitian yang dapat dimanfaatkan oleh masyarakat</t>
  </si>
  <si>
    <t>Memberi latihan/penyuluhan/penataran/ceramah pada</t>
  </si>
  <si>
    <t>masyarakat</t>
  </si>
  <si>
    <t>II</t>
  </si>
  <si>
    <t>Menjadi anggota Organisasi Profesi</t>
  </si>
  <si>
    <t>Menulis buku pelajaran SLTA ke bawah yang diterbitkan</t>
  </si>
  <si>
    <t>dan diedarkan secara Nasional</t>
  </si>
  <si>
    <t>N a m a</t>
  </si>
  <si>
    <t>N I P</t>
  </si>
  <si>
    <t>Tempat dan Tanggal Lahir</t>
  </si>
  <si>
    <t>Jenis Kelamin</t>
  </si>
  <si>
    <t>Unit Kerja</t>
  </si>
  <si>
    <t>UNSUR YANG DINILAI</t>
  </si>
  <si>
    <t>NO.</t>
  </si>
  <si>
    <t>Lama</t>
  </si>
  <si>
    <t>Baru</t>
  </si>
  <si>
    <t>Jumlah</t>
  </si>
  <si>
    <t>III</t>
  </si>
  <si>
    <t>IV</t>
  </si>
  <si>
    <t>Tanggal</t>
  </si>
  <si>
    <t>bukti fisik</t>
  </si>
  <si>
    <t>Yang bertanda tangan dibawah ini :</t>
  </si>
  <si>
    <t>N  a  m  a</t>
  </si>
  <si>
    <t>:</t>
  </si>
  <si>
    <t>N  I  P</t>
  </si>
  <si>
    <t>Menyatakan bahwa :</t>
  </si>
  <si>
    <t xml:space="preserve">  SURAT PERNYATAAN</t>
  </si>
  <si>
    <t>Demikian pernyataan ini dibuat untuk dapat dipergunakan sebagaimana mestinya.</t>
  </si>
  <si>
    <t>1.</t>
  </si>
  <si>
    <t>2.</t>
  </si>
  <si>
    <t>3.</t>
  </si>
  <si>
    <t>KETERANGAN  PERORANGA</t>
  </si>
  <si>
    <t>Angka</t>
  </si>
  <si>
    <t>Kredit</t>
  </si>
  <si>
    <t>menguji serta menyelenggarakan pendidikan di</t>
  </si>
  <si>
    <t>Membuat/menulis karya pengabdian pada masyarakat</t>
  </si>
  <si>
    <t>yang tidak dipublikasikan</t>
  </si>
  <si>
    <t>Mewakili Perguruan Tinggi/Lembaga pemerintah duduk</t>
  </si>
  <si>
    <t>dalam panitia antar Lembaga</t>
  </si>
  <si>
    <t>Menjadi anggota delegasi Nasional ke pertemuan</t>
  </si>
  <si>
    <t>Internasional</t>
  </si>
  <si>
    <t>Berperan serta aktif dalam pertemuan ilmiah</t>
  </si>
  <si>
    <t>Mempunyai prestasi di bidang oleh raga/Humaniora</t>
  </si>
  <si>
    <t>DAFTAR  USUL  PENETAPAN  ANGKA  KREDIT</t>
  </si>
  <si>
    <t xml:space="preserve">          JABATAN  FUNGSIONAL  DOSEN</t>
  </si>
  <si>
    <t>NIDN</t>
  </si>
  <si>
    <t>LAMPIRAN  III</t>
  </si>
  <si>
    <t>PERATURAN BERSAMA MENERI</t>
  </si>
  <si>
    <t>PRNDIDIKAN DAN KEBUDAYAAN</t>
  </si>
  <si>
    <t>KEPEGAWAIAN NEGARA</t>
  </si>
  <si>
    <t xml:space="preserve">DAN KEPALA BADAN </t>
  </si>
  <si>
    <t>NOMOR      :  4/VIII/PB/2014</t>
  </si>
  <si>
    <t>NOMOR      :  24 TAHUN 2014</t>
  </si>
  <si>
    <t>TANGGAL  :  12 AGUSTUS 2014</t>
  </si>
  <si>
    <t>Nomor :</t>
  </si>
  <si>
    <t>INTANSI :</t>
  </si>
  <si>
    <t>KOPERTIS WILAYAH VIII DENPASAR</t>
  </si>
  <si>
    <t>MASA PENILAIAN :</t>
  </si>
  <si>
    <t>Nomor Seri Kartu pegawai</t>
  </si>
  <si>
    <t>Pendidikan yang diperhitungkan angka kreditnya</t>
  </si>
  <si>
    <t>Jabatan Akademik Dosen/TMT</t>
  </si>
  <si>
    <t xml:space="preserve"> Baru</t>
  </si>
  <si>
    <t xml:space="preserve"> Lama</t>
  </si>
  <si>
    <t>UNSUR, SUB UNSUR DAN BUTIR KEGIATAN</t>
  </si>
  <si>
    <t>INSTANSI PENGUSUL</t>
  </si>
  <si>
    <t>TIM PENILAI</t>
  </si>
  <si>
    <t>ANGKA KREDIT MENURUT</t>
  </si>
  <si>
    <t>Masa kerja golongan baru</t>
  </si>
  <si>
    <t>Masa kerja golongan lama</t>
  </si>
  <si>
    <t>I</t>
  </si>
  <si>
    <t>PENDIDKAN</t>
  </si>
  <si>
    <t>Pendidikan formal</t>
  </si>
  <si>
    <t>Doktor (S3)</t>
  </si>
  <si>
    <t>Magister (S2)</t>
  </si>
  <si>
    <t>Pendidikan dan pelatihan Prajabatan</t>
  </si>
  <si>
    <t>Pendidikan dan pelatihan Prajabatan golongan III</t>
  </si>
  <si>
    <t>PELAKSANAAN PENDIDIKAN</t>
  </si>
  <si>
    <t>A</t>
  </si>
  <si>
    <t>menguji serta menyelenggarakan pendidikan di laboratorium</t>
  </si>
  <si>
    <t>praktek keguruan, bengkel/studio/kebun percobaan/</t>
  </si>
  <si>
    <t>teknologi pengajaran dan praktek lapangan</t>
  </si>
  <si>
    <t>laboratorium praktek keguruan, bengkel/studio/kebun</t>
  </si>
  <si>
    <t>pada Fakultas/Sekolah Tinggi/Akademi/Politeknik</t>
  </si>
  <si>
    <t>sendiri, pada fakultas lain dalam lingkungan</t>
  </si>
  <si>
    <t>Universitas/Institut sendiri, maupun di luar perguruan</t>
  </si>
  <si>
    <t>tinggi sendiri secara melembaga paling banyak 12 sks</t>
  </si>
  <si>
    <t>per semester</t>
  </si>
  <si>
    <t>B</t>
  </si>
  <si>
    <t>Mambimbing seminar</t>
  </si>
  <si>
    <t>Membimbing mahasiswa seminar</t>
  </si>
  <si>
    <t>C</t>
  </si>
  <si>
    <t>kerja lapangan</t>
  </si>
  <si>
    <t>Membimbing kuliah kerja nyata, praktek kerja nyata, praktek</t>
  </si>
  <si>
    <t xml:space="preserve">Membimbing kuliah kerja nyata, praktek kerja nyata, </t>
  </si>
  <si>
    <t>praktek kerja lapangan</t>
  </si>
  <si>
    <t>D</t>
  </si>
  <si>
    <t>disertasi, thesis, skripsi dan laporan akhir studi</t>
  </si>
  <si>
    <t>Pembimbing Utama</t>
  </si>
  <si>
    <t>Disertasi</t>
  </si>
  <si>
    <t>Thesis</t>
  </si>
  <si>
    <t>Skripsi</t>
  </si>
  <si>
    <t>Laporan akhir</t>
  </si>
  <si>
    <t>d.</t>
  </si>
  <si>
    <t>Pembimbing pendamping/pembantu</t>
  </si>
  <si>
    <t>E</t>
  </si>
  <si>
    <t>Bertugas sebagai penguji pada ujian akhir</t>
  </si>
  <si>
    <t>Ketua Penguji</t>
  </si>
  <si>
    <t>Anggota penguji</t>
  </si>
  <si>
    <t>F</t>
  </si>
  <si>
    <t>Membina kegiatan mahasiswa</t>
  </si>
  <si>
    <t>Melakukan pembinaan kegiatan mahasiswa di bidang</t>
  </si>
  <si>
    <t>Akademik dan kemahasiswaan</t>
  </si>
  <si>
    <t>G</t>
  </si>
  <si>
    <t>Melakukan kegiatan pengembangan program kuliah</t>
  </si>
  <si>
    <t>H</t>
  </si>
  <si>
    <t>Mengembangkan bahan pengajaran</t>
  </si>
  <si>
    <t>Buku ajar</t>
  </si>
  <si>
    <t>Diktat, modul, petunjuk praktikum, model, alat bantu,</t>
  </si>
  <si>
    <t>audio visual, naskah tutorial</t>
  </si>
  <si>
    <t>Melakukan kegiatan orasi ilmiah pada perguruan tinggi</t>
  </si>
  <si>
    <t>tiap tahun</t>
  </si>
  <si>
    <t>J</t>
  </si>
  <si>
    <t>Rektor</t>
  </si>
  <si>
    <t>Pembantu rektor/dekan/direktur program pasca sarjana</t>
  </si>
  <si>
    <t>Ketua sekolah tinggi/pembantu dekan/asisten direktur</t>
  </si>
  <si>
    <t>program pasca sarjana/direktur politeknik</t>
  </si>
  <si>
    <t>Pembantu ketua sekolah tinggi/pembantu direktur</t>
  </si>
  <si>
    <t>politeknik</t>
  </si>
  <si>
    <t>Direktur akademi</t>
  </si>
  <si>
    <t>Pembantu direktur akademi/ketua jurusan/bagian pada</t>
  </si>
  <si>
    <t>Universitas/institut/sekolah tinggi</t>
  </si>
  <si>
    <t>Ketua jurusan pada politeknik/akademi/sekretaris</t>
  </si>
  <si>
    <t>jurusan/bagian pada universitas/institut/sekolah</t>
  </si>
  <si>
    <t>tinggi</t>
  </si>
  <si>
    <t>Sekretaris jurusan pada politeknik/akademik dan kepala</t>
  </si>
  <si>
    <t>laboratorium universitas/institut/sekolah tinggi/</t>
  </si>
  <si>
    <t>politeknik/akademi</t>
  </si>
  <si>
    <t>K</t>
  </si>
  <si>
    <t>Membimbing Akademik Dosen yang lebih rendah jabatannya</t>
  </si>
  <si>
    <t>Pembimbing pencangkokan</t>
  </si>
  <si>
    <t>Reguler</t>
  </si>
  <si>
    <t>L</t>
  </si>
  <si>
    <t>Melaksanakan kegiatan Detasering dan pencangkokan</t>
  </si>
  <si>
    <t>Akademik Dosen</t>
  </si>
  <si>
    <t>Detasering</t>
  </si>
  <si>
    <t>Pencangkokan</t>
  </si>
  <si>
    <t>M</t>
  </si>
  <si>
    <t>Melakukan kegiatan pengembangan diri untuk meningkatkan</t>
  </si>
  <si>
    <t>kompetensi</t>
  </si>
  <si>
    <t>Lamanya lebih dari 960 jam</t>
  </si>
  <si>
    <t>Lamanya 641-960 jam</t>
  </si>
  <si>
    <t>Lamanya 481-640 jam</t>
  </si>
  <si>
    <t>Lamanya 161-480 jam</t>
  </si>
  <si>
    <t>Lamanya 81-160 jam</t>
  </si>
  <si>
    <t>Lamanya 31-80 jam</t>
  </si>
  <si>
    <t>Lamanya 10-30 jam</t>
  </si>
  <si>
    <t>PELAKSANAAN PENELITIAN</t>
  </si>
  <si>
    <t>Hasil Penelitian atau pemikiran yang dipublikasikan</t>
  </si>
  <si>
    <t>Dalam bentuk :</t>
  </si>
  <si>
    <t>Monograf</t>
  </si>
  <si>
    <t>Buku referensi</t>
  </si>
  <si>
    <t>Jurnal ilmiah :</t>
  </si>
  <si>
    <t>Nasional terakreditasi</t>
  </si>
  <si>
    <t>Tidak terakreditasi</t>
  </si>
  <si>
    <t>Seminar :</t>
  </si>
  <si>
    <t>Disajikan tingkat :</t>
  </si>
  <si>
    <t>a. Internasional</t>
  </si>
  <si>
    <t>b. Nasional</t>
  </si>
  <si>
    <t>Poster tingkat :</t>
  </si>
  <si>
    <t>d</t>
  </si>
  <si>
    <t>Dalam koran/majalah populer/umum</t>
  </si>
  <si>
    <t>Hasil Penelitian atau hasil pemikiran yang tidak</t>
  </si>
  <si>
    <t>di publikasikan (tersimpan di perpustakaan</t>
  </si>
  <si>
    <t>perguruan tinggi)</t>
  </si>
  <si>
    <t>Diterbitkan dan diedarkan secara nasional</t>
  </si>
  <si>
    <t>Nasional</t>
  </si>
  <si>
    <t>Tingkat internasional</t>
  </si>
  <si>
    <t>Tingkat Nasional</t>
  </si>
  <si>
    <t>Tingkat Lokal</t>
  </si>
  <si>
    <t>Tingkat Internasional</t>
  </si>
  <si>
    <t>PELAKSANAAN PENGABDIAN KEPADA MASYARAKAT</t>
  </si>
  <si>
    <t>karya seni monumental/seni pertunjukan/karya satra</t>
  </si>
  <si>
    <t>Menduduki jabatan pimpinan</t>
  </si>
  <si>
    <t>Melaksanakan pengembangan hasil pendidikan dan penelitian</t>
  </si>
  <si>
    <t>Terjadwal/terprogram</t>
  </si>
  <si>
    <t>Dalam satu semester atau lebih</t>
  </si>
  <si>
    <t>Tingkat nasional</t>
  </si>
  <si>
    <t>Tingkat lokal</t>
  </si>
  <si>
    <t>Kurang dari satu semester dan minimal satu bulan</t>
  </si>
  <si>
    <t>Insidental</t>
  </si>
  <si>
    <t>Memberi pelayanan kepada masyarakat atau kegiatan lain</t>
  </si>
  <si>
    <t>yang menunjang pelaksanaan tugas umum pemerintahan</t>
  </si>
  <si>
    <t>dan pembangunan</t>
  </si>
  <si>
    <t>Berdasarkan bidang keahlian</t>
  </si>
  <si>
    <t>Berdasarkan penugasan lembaga perguruan tinggi</t>
  </si>
  <si>
    <t>Berdasarkan fungsi/jabatan</t>
  </si>
  <si>
    <t>Membuat/menulis karya pengabdian</t>
  </si>
  <si>
    <t>JUMLAH UNSUR UTAMA</t>
  </si>
  <si>
    <t>V</t>
  </si>
  <si>
    <t>PENUNJANG TUGAS DOSEN</t>
  </si>
  <si>
    <t>Menjadi anggota dalam suatu panitia/Badan pada</t>
  </si>
  <si>
    <t>perguruan tinggi</t>
  </si>
  <si>
    <t>Sebagai ketua/wakil ketua merangkap anggota</t>
  </si>
  <si>
    <t>Sebagai anggota</t>
  </si>
  <si>
    <t>Menjadi anggota Panitia/Badan pada Lembaga pemerintah</t>
  </si>
  <si>
    <t>Panitia pusat</t>
  </si>
  <si>
    <t>Ketua/wakil ketua</t>
  </si>
  <si>
    <t>Anggota</t>
  </si>
  <si>
    <t>Panitia daerah</t>
  </si>
  <si>
    <t>Pengurus</t>
  </si>
  <si>
    <t>Anggota atas permintaan</t>
  </si>
  <si>
    <t>Mewakili Perguruan Tinggi/Lembaga pemerintah</t>
  </si>
  <si>
    <t>internasional</t>
  </si>
  <si>
    <t>Sebagai ketua delegasi</t>
  </si>
  <si>
    <t>Sebagai anggota delegasi</t>
  </si>
  <si>
    <t>Tingkat internasional/nasional/regional sebagai :</t>
  </si>
  <si>
    <t>Ketua</t>
  </si>
  <si>
    <t>Di lingkungan perguruan tinggi sebagai :</t>
  </si>
  <si>
    <t>Mendapat penghargaan/tanda jasa</t>
  </si>
  <si>
    <t>Penghargaan/tanda jasa Satya Lancana Karya Satya</t>
  </si>
  <si>
    <t>30 (tiga puluh) tahun</t>
  </si>
  <si>
    <t>20 (dua puluh) tahun</t>
  </si>
  <si>
    <t>10 (sepuluh) tahun</t>
  </si>
  <si>
    <t>Memperoleh penghargaan lainnya</t>
  </si>
  <si>
    <t>Tingkat provinsi</t>
  </si>
  <si>
    <t>Buku SLTA atau setingkat</t>
  </si>
  <si>
    <t>Buku SLTP atau setingkat</t>
  </si>
  <si>
    <t>Buku SD atau setingkat</t>
  </si>
  <si>
    <t>Tingkat daerah/lokal</t>
  </si>
  <si>
    <t>Keanggotaan dalam tim penilaian</t>
  </si>
  <si>
    <t>Menjadi anggota tim penilaian jabatan Akademik Dosen</t>
  </si>
  <si>
    <t>JUMLAH UNSUR PENUNJANG</t>
  </si>
  <si>
    <t>LAMPIRAN PENDUKUNG DUPAK :</t>
  </si>
  <si>
    <t>Surat pernyataan telah melaksanakan kegiatan pendidikan</t>
  </si>
  <si>
    <t>Surat pernyataan telah melakukan kegiatan pengajaran</t>
  </si>
  <si>
    <t>Surat pernyataan telah melakukan kegiatan pengabdian</t>
  </si>
  <si>
    <t>kepada masyarakat</t>
  </si>
  <si>
    <t>Surat pernyataan melakukan kegiatan penunjang</t>
  </si>
  <si>
    <t>4.</t>
  </si>
  <si>
    <t>...................,............................................</t>
  </si>
  <si>
    <t>NIP.</t>
  </si>
  <si>
    <t>Catatan Pejabat Pengusul :</t>
  </si>
  <si>
    <t>dan seterusnya</t>
  </si>
  <si>
    <t>Catatan Anggota Tim Penilai :</t>
  </si>
  <si>
    <t>Nama Penilai I</t>
  </si>
  <si>
    <t>Nama Penilai II</t>
  </si>
  <si>
    <t>VI</t>
  </si>
  <si>
    <t>Catatan Ketua Tim Penilai :</t>
  </si>
  <si>
    <t>Ketua Tim Penilai,</t>
  </si>
  <si>
    <t>.................................................................</t>
  </si>
  <si>
    <t>Nama</t>
  </si>
  <si>
    <t>Bulan ..................s/d Bulan ................. Tahun .....................</t>
  </si>
  <si>
    <t>Pangka/Golongan Ruang/TMT</t>
  </si>
  <si>
    <t>Jabatan</t>
  </si>
  <si>
    <t>Uraian Kegiatan</t>
  </si>
  <si>
    <t>Volume</t>
  </si>
  <si>
    <t>Kegiatan</t>
  </si>
  <si>
    <t>Hasil</t>
  </si>
  <si>
    <t>Satuan</t>
  </si>
  <si>
    <t>Keterangan/</t>
  </si>
  <si>
    <t>MELAKSANAKAN  PENDIDIKAN</t>
  </si>
  <si>
    <t>telah melaksanakan pendidikan sebagai berikut :</t>
  </si>
  <si>
    <t>MELAKSANAKAN  PENELITIAN</t>
  </si>
  <si>
    <t>LAMPIRAN  IV</t>
  </si>
  <si>
    <t>MELAKSANAKAN PENGABDIAN KEPADA MASYARAKAT</t>
  </si>
  <si>
    <t>MELAKSANAKAN PENUNJANG TUGAS DOSEN</t>
  </si>
  <si>
    <t>LAMPIRAN  VII</t>
  </si>
  <si>
    <t>LAMPIRAN  VI</t>
  </si>
  <si>
    <t>LAMPIRAN  V</t>
  </si>
  <si>
    <t>JUMLAH UNSUR PKM</t>
  </si>
  <si>
    <t>JUMLAH PENELITIAN</t>
  </si>
  <si>
    <t>JUMLAH PENDIDIKAN</t>
  </si>
  <si>
    <t>telah melaksanakan penelitian sebagai berikut :</t>
  </si>
  <si>
    <t>telah melaksanakan pengabdian kepada masyarakat sebagai berikut :</t>
  </si>
  <si>
    <t>telah melaksanakan penunjang tugas dosen sebagai berikut :</t>
  </si>
  <si>
    <t>Ni Nyoman Sri Rahayu Trisna Dewi, SE., M.Si</t>
  </si>
  <si>
    <t>0822109001</t>
  </si>
  <si>
    <t>Asisten Ahli</t>
  </si>
  <si>
    <t>Universitas Triatma Mulya</t>
  </si>
  <si>
    <t xml:space="preserve"> Magister Akuntansi Fakultas Ekonomi dan Bisnis Universitas Udayana</t>
  </si>
  <si>
    <t>10 Mei 2014</t>
  </si>
  <si>
    <t>Ijazah</t>
  </si>
  <si>
    <t>3 sks</t>
  </si>
  <si>
    <t>Genap 2016/2017</t>
  </si>
  <si>
    <t>2 sks</t>
  </si>
  <si>
    <t>6 sks</t>
  </si>
  <si>
    <t>Melaksanakan perkuliahan mata kuliah Sistem Informasi Akuntansi pada Prodi Akuntansi STIE Triatma Mulya</t>
  </si>
  <si>
    <t>Melaksanakan perkuliahan mata kuliah Pengantar Akuntansi II pada Prodi Akuntansi STIE Triatma Mulya</t>
  </si>
  <si>
    <t>Melaksanakan perkuliahan mata kuliah Teori Akuntansi pada Prodi Akuntansi STIE Triatma Mulya</t>
  </si>
  <si>
    <t>Melaksanakan perkuliahan mata kuliah Akuntansi Biaya pada Prodi Akuntansi STIE Triatma Mulya</t>
  </si>
  <si>
    <t>Ganjil 2017/2018</t>
  </si>
  <si>
    <t>Melaksanakan perkuliahan mata kuliah Akuntansi Keuangan II pada Prodi Akuntansi STIE Triatma Mulya</t>
  </si>
  <si>
    <t>Genap 2017/2018</t>
  </si>
  <si>
    <t>Melaksanakan perkuliahan mata kuliah Akuntansi Sektor Publik pada Prodi Akuntansi STIE Triatma Mulya</t>
  </si>
  <si>
    <t>1.5 sks</t>
  </si>
  <si>
    <t>Melaksanakan perkuliahan mata kuliah Manajemen Riset pada Prodi DIII Perhotelan STIPAR Triatma Jaya (Kelas FB, MP B dan MP C)</t>
  </si>
  <si>
    <t xml:space="preserve">Melaksanakan perkuliahan mata kuliah Metodologi Riset pada Prodi DIII Perhotelan STIPAR Triatma Jaya </t>
  </si>
  <si>
    <t xml:space="preserve">Melaksanakan perkuliahan mata kuliah Pengendalian Biaya pada Prodi DIV Perhotelan STIPAR Triatma Jaya </t>
  </si>
  <si>
    <t xml:space="preserve">Melaksanakan perkuliahan mata kuliah Pengendalian Biaya pada Prodi DIII Pariwisata STIPAR Triatma Jaya </t>
  </si>
  <si>
    <t xml:space="preserve">Melaksanakan perkuliahan mata kuliah Dasar-Dasar Akuntansi pada Prodi DIV Perhotelan STIPAR Triatma Jaya </t>
  </si>
  <si>
    <t>Ganjil 2018/2019</t>
  </si>
  <si>
    <t xml:space="preserve">Melaksanakan perkuliahan mata kuliah Pengendalian Biaya pada Prodi DIII Perhotelan STIPAR Triatma Jaya </t>
  </si>
  <si>
    <t>Melaksanakan perkuliahan mata kuliah Akuntansi Keuangan Lanjutan 2 pada Prodi Akuntansi STIE Triatma Mulya</t>
  </si>
  <si>
    <t>Melaksanakan perkuliahan mata kuliah Akuntansi Keuangan 2 pada Prodi Akuntansi STIE Triatma Mulya</t>
  </si>
  <si>
    <t>Melaksanakan perkuliahan mata kuliah Pengantar Akuntansi 1 pada Prodi Akuntansi STIE Triatma Mulya</t>
  </si>
  <si>
    <t>Genap 2018/2019</t>
  </si>
  <si>
    <t>Melaksanakan perkuliahan mata kuliah Akuntansi Keuangan 1 pada Prodi Akuntansi STIE Triatma Mulya</t>
  </si>
  <si>
    <t>Ganjil 2019/2020</t>
  </si>
  <si>
    <t>Melaksanakan perkuliahan mata kuliah Pengantar Akuntansi 1 pada Prodi Akuntansi STIE Triatma Mulya (Kelas A dan B)</t>
  </si>
  <si>
    <t>Melaksanakan perkuliahan mata kuliah Metodologi Penelitian Akuntansi pada Prodi Akuntansi STIE Triatma Mulya (Kelas A dan B)</t>
  </si>
  <si>
    <t>Melaksanakan perkuliahan mata kuliah Akuntansi Sektor Publik pada Prodi Akuntansi STIE Triatma Mulya (Kelas A dan B)</t>
  </si>
  <si>
    <t>Genap 2019/2020</t>
  </si>
  <si>
    <t>Membimbing seminar</t>
  </si>
  <si>
    <t>Membimbing praktek kerja lapangan mahasiswa</t>
  </si>
  <si>
    <t>tiap semester</t>
  </si>
  <si>
    <t>Membimbing 4 mahasiswa</t>
  </si>
  <si>
    <t>tiap mahasiswa</t>
  </si>
  <si>
    <t>Membimbing 1 mahasiswa</t>
  </si>
  <si>
    <t>Membimbing 2 mahasiswa</t>
  </si>
  <si>
    <t>Membimbing 3 mahasiswa</t>
  </si>
  <si>
    <t>Menguji 7 orang mahasiswa</t>
  </si>
  <si>
    <t>Menguji 3 orang mahasiswa</t>
  </si>
  <si>
    <t>Menguji 2 orang mahasiswa</t>
  </si>
  <si>
    <t>Menguji 8 orang mahasiswa</t>
  </si>
  <si>
    <t>Melakukan pembinaan kegiatan mahasiswa di bidang Akademik (PA)</t>
  </si>
  <si>
    <t>Menduduki jabatan sekretaris Lembaga Penjaminan Mutu STIE Triatma Mulya</t>
  </si>
  <si>
    <t>Sebagai dosen pembimbing penyusunan proposal PKM mahasiswa</t>
  </si>
  <si>
    <t>Melakukan kegiatan pengembangan program kuliah dalam bentuk penyusunan RPS (Rencana Pembelajaran Semester)</t>
  </si>
  <si>
    <t>tiap produk</t>
  </si>
  <si>
    <t>23-24 November 2016</t>
  </si>
  <si>
    <t>7 Maret 2017</t>
  </si>
  <si>
    <t>8-9 Juni 2017</t>
  </si>
  <si>
    <t>Sebagai peserta sosialisasi dan workshop penyusunan dokumen SPMI oleh Kemenristekdikti</t>
  </si>
  <si>
    <t>Sebagai peserta workshop peningkatan kualitas SPMI/SPME PTS di Lingkungan Kopertis Wilayah VIII se-Bali</t>
  </si>
  <si>
    <t>Sebagai peserta pelatihan pengembangan SDM di Lingkungan Yayasan Triatma Surya Jaya</t>
  </si>
  <si>
    <t>Sebagai peserta pelatihan tutor oleh Universitas Terbuka</t>
  </si>
  <si>
    <t>25-27 Juli 2017</t>
  </si>
  <si>
    <t>Sebagai peserta klinik penulisan artikel ilmiah nasional oleh Kemenristekdikti bekerja sama dengan LP2M Undira Bali</t>
  </si>
  <si>
    <t>10-12 Agustus 2017</t>
  </si>
  <si>
    <t>Sebagai peserta bimbingan teknis SPMI oleh Kemenristekdikti</t>
  </si>
  <si>
    <t>19-20 September 2017</t>
  </si>
  <si>
    <t>Sebagai peserta pelatihan audit mutu internal oleh STIE Triatma Mulya</t>
  </si>
  <si>
    <t>11-13 Desember 2017</t>
  </si>
  <si>
    <t>6 Agustus 2018</t>
  </si>
  <si>
    <t>Mengikuti sertifikasi profesi akuntansi dalam teknisi akuntansi muda BNSP melalui LSP Akuntansi Triatma</t>
  </si>
  <si>
    <t>10 November 2019</t>
  </si>
  <si>
    <t>Sebagai peserta pelatihan asesor kompetensi oleh LSP Akuntansi Triatma</t>
  </si>
  <si>
    <t>11-15 November 2019</t>
  </si>
  <si>
    <t>Sebagai peserta workshop dan coaching peran SPMI dalam APT 3.0 dan APS 4.0 oleh Universitas Mercubuana</t>
  </si>
  <si>
    <t>28-29 November 2019</t>
  </si>
  <si>
    <t>Sebagai peserta bimtek tutor pendidikan khusus oleh Kemenristekdikti</t>
  </si>
  <si>
    <t>27-28 Juni 2019</t>
  </si>
  <si>
    <t>Sebagai moderator dalam seminar regional investasi generasi milenial di pasar modal oleh Universitas Triatma Mulya</t>
  </si>
  <si>
    <t>8 November 2019</t>
  </si>
  <si>
    <t>Sebagai peserta dalam Triatma Mulya International Conference</t>
  </si>
  <si>
    <t>15-16 Agustus 2019</t>
  </si>
  <si>
    <t>Sebagai pembicara pada pengabdian masyarakat "Sinergi Masyarakat dalam Mengelola Potensi Desa Sebagai Desa Wisata Budaya di Desa Pekraman Pemanis, Biaung, Penebel, Tabanan"</t>
  </si>
  <si>
    <t>Sebagai moderator pada peresmian galeri investasi dan seminar pasar modal</t>
  </si>
  <si>
    <t>2 November 2018</t>
  </si>
  <si>
    <t>15-16 Agustus 2018</t>
  </si>
  <si>
    <t>Sebagai narasumber diseminasi dan lokakarya penyusunan dokumen SPMI tahun 2018 di Lingkungan Yayasan Triatma Surya Jaya</t>
  </si>
  <si>
    <t>13 Oktober 2017</t>
  </si>
  <si>
    <t>tiap sertifikat</t>
  </si>
  <si>
    <t>Sebagai peserta kuliah umum perpajakan oleh KPP Pratama Badung Utara</t>
  </si>
  <si>
    <t>30 September 2016</t>
  </si>
  <si>
    <t>Sebagai peserta seminar nasional desain riset eksperimen bidang bisnis dan akuntansi oleh FE UNHI</t>
  </si>
  <si>
    <t>11 November 2016</t>
  </si>
  <si>
    <t>Sebagai peserta bimtek peningkatan akreditasi program studi dan perguruan tinggi di Lingkungan Kopertis Wilayah VIII Tahun 2017</t>
  </si>
  <si>
    <t>24 Maret 2017</t>
  </si>
  <si>
    <t>Sebagai peserta dalam kegiatan pengabdian masyarakat, kerja sosial di Echo Beach, Canggu, Kuta Utara</t>
  </si>
  <si>
    <t>17 Maret 2017</t>
  </si>
  <si>
    <t>Sebagai peserta dalam kegiatan pengabdian masyarakat dan bakti sosial Launching Wifi Corner, Inkubator Wirausaha STIE Triatma Mulya di Pasar Tradisional Sri Bantas, Desa Cepaka Kediri</t>
  </si>
  <si>
    <t>29 April 2017</t>
  </si>
  <si>
    <t>Sebagai peserta dalam kegiatan pengabdian masyarakat dalam bentuk bakti sosial membersihkan Pantai Mertasari, Sanur</t>
  </si>
  <si>
    <t>29 September 2017</t>
  </si>
  <si>
    <t>Sebagai peserta kuliah umum perpajakan dengan tema "Taxation Aspect on Digital Economy" oleh Dirjen Pajak dan FEB UNUD</t>
  </si>
  <si>
    <t>10 Oktober 2017</t>
  </si>
  <si>
    <t>Sebagai peserta seminar nasional Fakultas Ekonomi Undiksha "Strengthening Economic for Global Competitiveness"</t>
  </si>
  <si>
    <t>Sebagai peserta kuliah umum perpajakan oleh Kanwil DJP-Bali</t>
  </si>
  <si>
    <t>16 November 2017</t>
  </si>
  <si>
    <t>Sebagai peserta workshop entrepreneurship education oleh AYUB</t>
  </si>
  <si>
    <t>12-13 Januari 2018</t>
  </si>
  <si>
    <t>Sebagai peserta bimtek BKD di Lingkungan Kopertis Wilayah VIII se-Provinsi Bali</t>
  </si>
  <si>
    <t>8 Februari 2018</t>
  </si>
  <si>
    <t>Sebagai peserta dalam kegiatan pengabdian masyarakat dalam bentuk bakti sosial penanaman 600 pohon, kerja bakti, dan sembahyang bersama di Pantai Mertasari, Sanur</t>
  </si>
  <si>
    <t>9 Februari 2018</t>
  </si>
  <si>
    <t>Sebagai peserta dalam kegiatan pengabdian masyarakat dalam rangka HUT Kopertis Wilayah VIII ke-36</t>
  </si>
  <si>
    <t>9,15, dan 19 Februari 2018</t>
  </si>
  <si>
    <t>Sebagai peserta seminar nasional peran dan tata kelola Kantor Perwakilan Bank Indonesia dalam Pengembangan ekonomi daerah kerjasama Badan Supervisi Bank Indonesia dengan FEB UNUD</t>
  </si>
  <si>
    <t>9 Maret 2018</t>
  </si>
  <si>
    <t>Sebagai peserta kuliah umum dengan tema "Kerjasama Internasional Perguruan Tinggi, Tingkatkan Daya Saing Bangsa Indonesia"</t>
  </si>
  <si>
    <t>22 Maret 2018</t>
  </si>
  <si>
    <t>Sebagai peserta sosialisasi buku panduan penulisan proposal penelitian dan pengabdian kepada masyarakat edisi XII Tahun 2018 oleh STIE Triatma Mulya</t>
  </si>
  <si>
    <t>5 April 2018</t>
  </si>
  <si>
    <t>Sebagai peserta seminar penguatan pendidikan karakter bagi PTS di lingkungan Kopertis Wilayah VIII se-Denpasar dan Badung Tahun 2018</t>
  </si>
  <si>
    <t>23 Mei 2018</t>
  </si>
  <si>
    <t>Sebagai peserta pada kegiatan pengabdian masyarakat membersihkan Pantai Berawa, Canggu, Bali</t>
  </si>
  <si>
    <t>1 Agustus 2018</t>
  </si>
  <si>
    <t>21 September 2018</t>
  </si>
  <si>
    <t>Sebagai peserta pada kegiatan peresmian galeri investasi dan seminar pasar modal oleh STIE Triatma Mulya</t>
  </si>
  <si>
    <t>Sebagai peserta dalam kegiatan kerja sosial pengabdian masyarakat STIE Triatma Mulya membersihkan Pantai Batu Bolong dari sampah plastik</t>
  </si>
  <si>
    <t>22 Februari 2019</t>
  </si>
  <si>
    <t>Sebagai peserta dalam kegiatan kerja sosial menanam bibit pohon bakau di Pemelisan, Desa Pekraman Sesetan, Denpasar</t>
  </si>
  <si>
    <t>9 September 2019</t>
  </si>
  <si>
    <t>Sebagai peserta dalam kegiatan rapat koordinasi nasional penguatan inovasi oleh Kemenristekdikti</t>
  </si>
  <si>
    <t>26-27 Agustus 2019</t>
  </si>
  <si>
    <t>Sebagai peserta dalam seminar reksadana sebagai investasi masa depan yang mudah dan terjangkau oleh OJK</t>
  </si>
  <si>
    <t>26 September 2019</t>
  </si>
  <si>
    <t>Sebagai peserta seminar nasional Harmonisasi Kearifan Lokal dan Ekonomi Kreatif oleh Universitas Triatma Mulya</t>
  </si>
  <si>
    <t>22 November 2019</t>
  </si>
  <si>
    <t>Sebagai peserta pada kegiatan pengabdian masyarakat gerakan Bali resik sampah plastik dalam rangka memperingati HUT Yayasan Kesejahteraan Korpri Propinsi Bali ke-35 di Padang Galak, Sanur</t>
  </si>
  <si>
    <t>5 Juli 2019</t>
  </si>
  <si>
    <t>Sebagai peserta dalam seminar micro factory 4.0: up skilling as a service oleh Perusda Bali</t>
  </si>
  <si>
    <t>22 Agustus 2019</t>
  </si>
  <si>
    <t>Sebagai peserta dalam kegiatan IOSCO Goes to Campus dalam rangka meningkatkan literasi dan inklusi keuangan masyarakat oleh OJK</t>
  </si>
  <si>
    <t>Sebagai peserta seminar regional investasi generasi milenial di pasar modal</t>
  </si>
  <si>
    <t>Sebagai sekretaris Tim Sistem Penjaminan Mutu Internal (SPMI) dan Sistem Penjaminan Mutu Eksternal (SPME) STIE Triatma Mulya</t>
  </si>
  <si>
    <t>Sebagai panitia yudisium dan wisuda XV Sarjana dan Wisuda XI Pasca Sarjana STIE Triatma Mulya TA 2016/2017</t>
  </si>
  <si>
    <t>Sebagai tim penyusun borang AIPT STIE Triatma Mulya</t>
  </si>
  <si>
    <t>Sebagai sekretaris tim Audit Mutu Internal (AMI) STIE Triatma Mulya</t>
  </si>
  <si>
    <t>Sebagai panitia On the Job Training mahasiswa prodi Akuntansi STIE Triatma Mulya TA Ganjil 2018/2019</t>
  </si>
  <si>
    <t>Sebagai Sekretaris On the Job Training mahasiswa prodi Akuntansi STIE Triatma Mulya TA Genap 2018/2019</t>
  </si>
  <si>
    <t>Sebagai panitia Pembinaan Dasar Sikap Profesi (PDSP) mahasiswa baru STIE Triatma Mulya, STIPAR Triatma Jaya, AK Mapindo, dan PPLP Mapindo TA 2017/2018</t>
  </si>
  <si>
    <t>Sebagai panitia Dies Natalis Yayasan Triatma Surya Jaya Tahun 2017</t>
  </si>
  <si>
    <t>Sebagai tim penyusun borang APS Akuntansi STIE Triatma Mulya</t>
  </si>
  <si>
    <t>Sebagai anggota tim kerja pembentukan Universitas Triatma Mulya</t>
  </si>
  <si>
    <t>Sebagai panitia penerimaan mahasiswa baru TA 2018/2019 Yayasan Triatma Surya Jaya</t>
  </si>
  <si>
    <t>Sebagai sekretaris tim penyusun Usulan Penelitian, Skripsi dan Tesis STIE Triatma Mulya</t>
  </si>
  <si>
    <t>Sebagai panitia yudisium dan wisuda XVI Sarjana dan Wisuda XII Pasca Sarjana STIE Triatma Mulya TA 2017/2018</t>
  </si>
  <si>
    <t>Sebagai panitia Konferensi Internasional the 1st TMIC (Triatma Mulya International Conference)</t>
  </si>
  <si>
    <t>Sebagai panitia penerimaan mahasiswa baru TA 2019/2020 Yayasan Triatma Surya Jaya</t>
  </si>
  <si>
    <t>Sebagai panitia seminar Otoritas Jasa Keuangan Republik Indonesia di STIE Triatma Mulya</t>
  </si>
  <si>
    <t>Sebagai panitia yudisium dan wisuda XVII Sarjana dan Wisuda XIII Pasca Sarjana STIE Triatma Mulya TA 2018/2019</t>
  </si>
  <si>
    <t>Sebagai tim penyusun rancangan Statuta Universitas Triatma Mulya</t>
  </si>
  <si>
    <t>Sebagai panitia Konferensi Internasional the 2nd Triatma Mulya International Conference</t>
  </si>
  <si>
    <t>Sebagai peserta workshop penyusunan borang akreditasi dan reakreditasi Prodi Kebidanan (D3) dan Ilmu Keperawatan (S1) pada Fakultas Kesehatan, Sains dan Teknologi Universitas Triatma Mulya</t>
  </si>
  <si>
    <t>26-27 November 2019</t>
  </si>
  <si>
    <t>Setiap tahun</t>
  </si>
  <si>
    <t>Setiap kegiatan</t>
  </si>
  <si>
    <t>Setiap program</t>
  </si>
  <si>
    <t>Setiap karya</t>
  </si>
  <si>
    <t>Sebagai penyaji karya ilmiah "The Role of Internal Control to Minimize The Fraud Caused by Organizational Justice" dalam the 1st Triatma Mulya International Conference</t>
  </si>
  <si>
    <t>Sebagai penyaji karya ilmiah "Pengaruh Kecerdasan Emosional Terhadap Tingkat Pemahaman Akuntansi Dengan Perilaku Belajar Sebagai Pemoderasi" dalam seminar 2nd TEAM Conference &amp; Call for Paper yang diselenggarakan oleh Universitas Pendidikan Ganesha</t>
  </si>
  <si>
    <t>Desember 2017</t>
  </si>
  <si>
    <t>Setiap Jurnal</t>
  </si>
  <si>
    <t>Agustus 2018</t>
  </si>
  <si>
    <t>Menghasilkan karya ilmiah "Pengaruh Pemahaman Akuntansi, Pemanfaatan Sistem Informasi Akuntansi dan Sistem Pengendalian Intern terhadap Kualitas Laporan Keuangan" yang dipublikasikan dalam Jurnal KRISNA (Kumpulan Riset Akuntansi) Universitas Warmadewa, Vol 11, No 2, Januari 2020, ISSN: 2301-8879; E-ISSN: 2599-1809, sebagai penulis kedua (https://ejournal.warmadewa.ac.id/index.php/krisna/article/view/1435/1085)</t>
  </si>
  <si>
    <t>Menghasilkan karya ilmiah "Perilaku Etis Mahasiswa Akuntansi Ditinjau Dari Locus of Control dan Love of Money" yang dipublikasikan dalam Journal of Accounting Science Universitas Muhammadiyah Sidoarjo Vol 3, Issue 2, Juli 2019, ISSN 2548-3501, sebagai penulis pertama (http://ojs.umsida.ac.id/index.php/jas/article/view/2468/1825)</t>
  </si>
  <si>
    <t>Juli 2019</t>
  </si>
  <si>
    <t>Januari 2020</t>
  </si>
  <si>
    <t>Menghasilkan karya ilmiah "Sensitivitas Etika Auditor Ditinjau dari Budaya Etis Organisasi, Gender, Komitmen &amp; Orientasi Etika" yang dipublikasikan dalam Jurnal Ekonomi dan Pariwisata Universitas Dhyana Pura, Vol 14, No 2, Agustus 2019, ISSN 1978-6069, sebagai penulis kedua (https://jurnal.undhirabali.ac.id/index.php/pariwisata/article/viewFile/754/655)</t>
  </si>
  <si>
    <t>Agustus 2019</t>
  </si>
  <si>
    <t>Menghasilkan karya ilmiah "The Role of Internal Control to Minimize the Fraud Caused by Organizational Justice" yang dipublikasikan dalam IJMER (International Journal of Multidisciplinary Educational Research) Vol 7, Issue 8(1), Agustus 2018, ISSN 2277 - 7881,  Impact Factor – 5.818, IC Value:5.16; ISI Value:2.286, sebagai penulis pertama (https://s3-ap-southeast-1.amazonaws.com/ijmer/pdf/volume7/issue8(1)/1.pdf)</t>
  </si>
  <si>
    <t>0.5+0.25</t>
  </si>
  <si>
    <t>Menghasilkan karya ilmiah "Faktor-Faktor yang Mempengaruhi Kinerja Pemakai Sistem Informasi Akuntansi" yang dipublikasikan dalam Jurnal Akuntansi STIE Triatma Mulya Vol 4, No 1, Juni 2019, ISSN: 2541-3589, sebagai penulis kedua (offline)</t>
  </si>
  <si>
    <t>Juni 2019</t>
  </si>
  <si>
    <t>Menghasilkan karya ilmiah "Pengaruh Perputaran Kas, Perputaran Piutang, dan Perputaran Persediaan terhadap Rentabilitas pada Perusahaan LQ45 di Bursa Efek Indonesia" yang dipublikasikan dalam Jurnal Akuntansi STIE Triatma Mulya Vol 4, No 1, Juni 2019, ISSN: 2541-3589, sebagai penulis kedua (offline)</t>
  </si>
  <si>
    <t>Menghasilkan karya ilmiah "Pengaruh Kompleksitas Tugas, Pengalaman Auditor, Skeptisme, dan Tekanan Anggaran Waktu terhadap Audit Judgment" yang dipublikasikan dalam Journal Research Accounting (JARAC), Vol 1, No 1, Desember 2019, sebagai penulis kedua (http://jarac.triatmamulya.ac.id/index.php/Jarac/article/view/4/4)</t>
  </si>
  <si>
    <t>Desember 2019</t>
  </si>
  <si>
    <t>Membina Unit Kegiatan Mahasiswa (UKM) Tari STIE Triatma Mulya</t>
  </si>
  <si>
    <t>Menghasilkan karya ilmiah "Rentang Waktu Penyelesaian Audit Ditinjau dari Pelatihan, Pengalaman, dan Disiplin Kerja" yang dipublikasikan dalam Jurnal Ilmiah Manajemen dan Akuntansi STIE Triatma Mulya, Vol 23, No 2, Hal 122-130, Desember 2017, p-ISSN 2301-8291, e-ISSN 2622-1489, sebagai penulis kedua (http://triatmamulya.ejurnal.info/index.php/triatmamulya/article/view/96/68)</t>
  </si>
  <si>
    <t>Menghasilkan karya ilmiah "Pengaruh Tingkat Perputaran Kas, Perputaran Piutang dan Perputaran Persediaan terhadap Rentabilitas Modal Sendiri pada Hotel Centra Taum Seminyak Bali" yang dipublikasikan dalam Jurnal Akuntansi STIE Triatma Mulya, Vol 1, No 1, Desember 2016, ISSN: 2541-3589, sebagai penulis ketiga (offline)</t>
  </si>
  <si>
    <t>Desember 2016</t>
  </si>
  <si>
    <t>Menghasilkan karya ilmiah "Pengaruh Faktor Internal terhadap Kualitas Laporan Keuangan Pemerintahan Provinsi Papua (Studi Empiris pada SKPD Badan Pengelolaan Keuangan dan Aset Daerah Provinsi Papua)" yang dipublikasikan dalam Jurnal Akuntansi STIE Triatma Mulya Vol 3, No 2, Desember 2018, ISSN: 2541-3589, sebagai penulis kedua (offline)</t>
  </si>
  <si>
    <t>Desember 2018</t>
  </si>
  <si>
    <t>Menghasilkan karya ilmiah "Analisis Break Even Point dalam Perencanaan Laba Pada The Beach Grill Restaurant di The Ritz Carlton Bali" yang dipublikasikan dalam Jurnal Akuntansi STIE Triatma Mulya, Vol 2, No 1, Juni 2017, ISSN: 2541-3589 sebagai penulis ketiga (offline)</t>
  </si>
  <si>
    <t>Juni 2017</t>
  </si>
  <si>
    <t>Menghasilkan karya ilmiah "Analisis Laporan Keuangan Berdasarkan Metode Vertikal dan Horizontal untuk Meningkatkan Kinerja Keuangan Perusahaan (Studi Empiris pada Perusahaan PT. Asuransi Umum Bumiputera Muda Periode 2013-2015)" yang dipublikasikan dalam Jurnal Akuntansi STIE Triatma Mulya Vol 2, No 2, Desember 2017, ISSN: 2541-3589, sebagai penulis ketiga (offline)</t>
  </si>
  <si>
    <t>Menghasilkan karya ilmiah "Modal Investasi Awal dan Persepsi Risiko dalam Keputusan Berinvestasi" yang dipublikasikan dalam Jurnal Ilmiah Akuntansi Universitas Pendidikan Ganesha Vol 2, No 2, Hal 173-190, Desember 2017, p-ISSN 2527-4090; e-ISSN 2528-1399, sebagai penulis pertama (https://ejournal.undiksha.ac.id/index.php/JIA/article/viewFile/15636/9481)</t>
  </si>
  <si>
    <t>Membina Unit Kegiatan Mahasiswa (UKM) Tari Universitas Triatma Mulya</t>
  </si>
  <si>
    <t>Membina Kelompok Sekolah Pasar Modal (KSPM) pada Galeri Investasi Bursa Efek Indonesia STIE Triatma Mulya</t>
  </si>
  <si>
    <t>Lampiran A.1</t>
  </si>
  <si>
    <t>IIIB</t>
  </si>
  <si>
    <t xml:space="preserve">Sebagai peserta pelatihan tutor tuton Universitas Terbuka </t>
  </si>
  <si>
    <t>10-16 Agustus 2020</t>
  </si>
  <si>
    <t>Sebagai peserta dalam webinar nasional Kekuatan Lembaga Keuangan Desa Adat Bali dalam Menghadapi Masa Pandemi Covid-19 oleh Universitas Udayana</t>
  </si>
  <si>
    <t>Sebagai peserta dalam International Webinar BKFEB 53rd oleh Universitas Udayana</t>
  </si>
  <si>
    <t>4 September 2020</t>
  </si>
  <si>
    <t>19 Mei 2019</t>
  </si>
  <si>
    <t>Mengikuti kegiatan pelatihan dan diskusi Penulisan Proposal Hibah Kemenristekdikti Tahun 2019 Online Via Whatsapp oleh CTE Indonesia</t>
  </si>
  <si>
    <t>Sebagai peserta dalam Seminar Meningkatkan Costumer Brand Engagement: Strategi Pemasaran di Era Digital Oleh Universitas Trisakti</t>
  </si>
  <si>
    <t>22 Juni 2020</t>
  </si>
  <si>
    <t>31 Agustus 2020</t>
  </si>
  <si>
    <t xml:space="preserve">Sebagai peserta dalam Seminar Pajak E-Commerce Oleh Universitas Pomodoro </t>
  </si>
  <si>
    <t>Sebagai peserta dalam webinar Internasional The Perspective of Asian Enterpreneur On Covid-19 Issue oleh STIE PGRI Dewantara Jombang</t>
  </si>
  <si>
    <t>28 Agustus 2020</t>
  </si>
  <si>
    <t>13 Agustus 2020</t>
  </si>
  <si>
    <t>Sebagai peserta dalam Knowledge Sharing Forum (KSF) Seri ke-7 Universitas Terbuka</t>
  </si>
  <si>
    <t>10 Juli 2020</t>
  </si>
  <si>
    <t>25 Agustus 2020</t>
  </si>
  <si>
    <t>Sebagai peserta dalam webinar Kebijakan Nasional Sistem Penjaminan Mutu dalam Kampus Merdeka dan Merdeka Belajar oleh IPB</t>
  </si>
  <si>
    <t>Sebagai peserta workshop Penyusunan Dokumen APT dan APS 9 Kriteria Oleh Poltekes Makasar</t>
  </si>
  <si>
    <t>19-20 Mei 2020</t>
  </si>
  <si>
    <t>Sebagai sekretaris panitia On the job training Mahasiswa prodi akuntansi Fakultas Bisnis Untrim Tahun akademik 2019/2020</t>
  </si>
  <si>
    <t>Melaksanakan perkuliahan mata kuliah Pengantar Akuntansi II pada Prodi Akuntansi Fakultas Bisnis Untrim</t>
  </si>
  <si>
    <t>Melaksanakan perkuliahan mata kuliah Sistem Informasi Akuntansi pada Prodi Akuntansi Fakultas Bisnis Untrim</t>
  </si>
  <si>
    <t>Melaksanakan perkuliahan mata kuliah Akuntansi Keuangan 1 pada Prodi Akuntansi Fakultas Bisnis Untrim</t>
  </si>
  <si>
    <t>Melaksanakan perkuliahan mata kuliah Akuntansi Sektor Publik pada Prodi Akuntansi Fakultas Bisnis Untrim</t>
  </si>
  <si>
    <t>Ganjil 2020/2021</t>
  </si>
  <si>
    <t>Melaksanakan perkuliahan mata kuliah Pengantar Akuntansi 1 pada Prodi Akuntansi Untrim (Kelas A dan B)</t>
  </si>
  <si>
    <t>Melaksanakan perkuliahan mata kuliah Metodologi Penelitian Akuntansi pada Prodi Akuntansi Untrim (Kelas A dan B)</t>
  </si>
  <si>
    <t>2 Oktober 2020</t>
  </si>
  <si>
    <t>Sebagai asesor kegiatan sertifikasi kompetensi pada TUK LPK Akubank</t>
  </si>
  <si>
    <t>Sebagai asesor kegiatan sertifikasi kompetensi Kerja pada TUK STIE Triatma Mulya</t>
  </si>
  <si>
    <t>12 September 2020</t>
  </si>
  <si>
    <t>Membimbing Kuliah Kerja Nyata (KKN) mahasiswa</t>
  </si>
  <si>
    <t>Membimbing 5 mahasiswa</t>
  </si>
  <si>
    <t>Lampiran A.2</t>
  </si>
  <si>
    <t>Lampiran A.3</t>
  </si>
  <si>
    <t>Lampiran A.4</t>
  </si>
  <si>
    <t>Lampiran A.5</t>
  </si>
  <si>
    <t>Lampiran A.6</t>
  </si>
  <si>
    <t>Lampiran A.7</t>
  </si>
  <si>
    <t>Lampiran A.8</t>
  </si>
  <si>
    <t>Lampiran A.9</t>
  </si>
  <si>
    <t>Lampiran A.10</t>
  </si>
  <si>
    <t>Lampiran A.11</t>
  </si>
  <si>
    <t>Lampiran A.12</t>
  </si>
  <si>
    <t>Lampiran A.13</t>
  </si>
  <si>
    <t>Lampiran A.14</t>
  </si>
  <si>
    <t>Lampiran A.15</t>
  </si>
  <si>
    <t>4 Oktober 2019</t>
  </si>
  <si>
    <t>Melaksanakan perkuliahan mata kuliah Pengantar Akuntansi I pada Prodi Akuntansi STIE Triatma Mulya  (Kelas Reg Pagi)</t>
  </si>
  <si>
    <t>Melaksanakan perkuliahan mata kuliah Pengantar Akuntansi I pada Prodi Akuntansi STIE Triatma Mulya  (Kelas Reg Sore)</t>
  </si>
  <si>
    <t>Melaksanakan perkuliahan mata kuliah Pengantar Akuntansi II pada Prodi Akuntansi STIE Triatma Mulya (Kelas Reg Pagi)</t>
  </si>
  <si>
    <t>Melaksanakan perkuliahan mata kuliah Pengantar Akuntansi II pada Prodi Akuntansi STIE Triatma Mulya (Kelas Reg Sore)</t>
  </si>
  <si>
    <t>Lampiran A.17</t>
  </si>
  <si>
    <t>Lampiran A.18</t>
  </si>
  <si>
    <t>Lampiran A.19</t>
  </si>
  <si>
    <t>Lampiran A.20</t>
  </si>
  <si>
    <t>Lampiran A.65</t>
  </si>
  <si>
    <t>Lampiran A.21</t>
  </si>
  <si>
    <t>Lampiran A.22</t>
  </si>
  <si>
    <t>Lampiran A.23</t>
  </si>
  <si>
    <t>Lampiran A.24</t>
  </si>
  <si>
    <t>Lampiran A.25</t>
  </si>
  <si>
    <t>Lampiran A.26</t>
  </si>
  <si>
    <t>Lampiran A.27</t>
  </si>
  <si>
    <t>Lampiran A.28</t>
  </si>
  <si>
    <t>Lampiran A.29</t>
  </si>
  <si>
    <t>Lam[iran A.30</t>
  </si>
  <si>
    <t>Lampiran A.31</t>
  </si>
  <si>
    <t>Lampiran A.32</t>
  </si>
  <si>
    <t>Lampiran A.33</t>
  </si>
  <si>
    <t>Lampiran A.34</t>
  </si>
  <si>
    <t>Lampiran A.35</t>
  </si>
  <si>
    <t>Lampiran A.36</t>
  </si>
  <si>
    <t>Lampiran A.37</t>
  </si>
  <si>
    <t>Lampiran A.38</t>
  </si>
  <si>
    <t>Lampiran A.39</t>
  </si>
  <si>
    <t>Lampiran A.40</t>
  </si>
  <si>
    <t>Lampiran A.41</t>
  </si>
  <si>
    <t>Lampiran A.42</t>
  </si>
  <si>
    <t>Lampiran A.43</t>
  </si>
  <si>
    <t>Menguji 10 orang mahasiswa</t>
  </si>
  <si>
    <t>Menguji 1 orang mahasiswa</t>
  </si>
  <si>
    <t>Lampiran A.44</t>
  </si>
  <si>
    <t>Lampiran A.45</t>
  </si>
  <si>
    <t>Lampiran A.46</t>
  </si>
  <si>
    <t>Lampiran A.47</t>
  </si>
  <si>
    <t>Lampiran A.48</t>
  </si>
  <si>
    <t>Lampiran A.49</t>
  </si>
  <si>
    <t>Lampiran A.50</t>
  </si>
  <si>
    <t>Lampiran A.51</t>
  </si>
  <si>
    <t>Lampiran A.52</t>
  </si>
  <si>
    <t>Lampiran A.53</t>
  </si>
  <si>
    <t>Lampiran A.54</t>
  </si>
  <si>
    <t>Lampiran A.55</t>
  </si>
  <si>
    <t>Lampiran A.56</t>
  </si>
  <si>
    <t>Lampiran A.57</t>
  </si>
  <si>
    <t>Lampiran A.58</t>
  </si>
  <si>
    <t>Lampiran A.59</t>
  </si>
  <si>
    <t>Lampiran A.60</t>
  </si>
  <si>
    <t>Lampiran A.61</t>
  </si>
  <si>
    <t>Lampiran A.62</t>
  </si>
  <si>
    <t>Lampiran A.63</t>
  </si>
  <si>
    <t>Lampiran A.64</t>
  </si>
  <si>
    <t>Lampiran A.66</t>
  </si>
  <si>
    <t>Lampiran A.67</t>
  </si>
  <si>
    <t>Lampiran A.68</t>
  </si>
  <si>
    <t>Lampiran A.69</t>
  </si>
  <si>
    <t>Lampiran A.70</t>
  </si>
  <si>
    <t>Lampiran A.71</t>
  </si>
  <si>
    <t>Lampiran A.72</t>
  </si>
  <si>
    <t>Lampiran A.73</t>
  </si>
  <si>
    <t>Lampiran A.74</t>
  </si>
  <si>
    <t>Lampiran A.75</t>
  </si>
  <si>
    <t>Lampiran A.76</t>
  </si>
  <si>
    <t>Lampiran A.77</t>
  </si>
  <si>
    <t>Lampiran A.78</t>
  </si>
  <si>
    <t>Lampiran A.79</t>
  </si>
  <si>
    <t>Lampiran A.80</t>
  </si>
  <si>
    <t>Lampiran A.81</t>
  </si>
  <si>
    <t>Gde Herry Sugiarto Asana, S.E., M.Si.</t>
  </si>
  <si>
    <t xml:space="preserve">Koordinator Program Studi Akuntansi </t>
  </si>
  <si>
    <t>Fakultas Bisnis dan Sosial Humaniora Universitas Triatma Mulya</t>
  </si>
  <si>
    <t>Lampiran B.1</t>
  </si>
  <si>
    <t>Lampiran B.2</t>
  </si>
  <si>
    <t>Lampiran B.3</t>
  </si>
  <si>
    <t>Lampiran B.4</t>
  </si>
  <si>
    <t>Lampiran B.5</t>
  </si>
  <si>
    <t>Lampiran B.6</t>
  </si>
  <si>
    <t>Lampiran B.7</t>
  </si>
  <si>
    <t>Lampiran B.8</t>
  </si>
  <si>
    <t>Lampiran B.9</t>
  </si>
  <si>
    <t>Lampiran B.10</t>
  </si>
  <si>
    <t>Lampiran B.11</t>
  </si>
  <si>
    <t>Lampiran B.12</t>
  </si>
  <si>
    <t>Lampiran B.13</t>
  </si>
  <si>
    <t>Lampiran B.14</t>
  </si>
  <si>
    <t>Lampiran B.15</t>
  </si>
  <si>
    <t>Lampiran C.1</t>
  </si>
  <si>
    <t>Lampiran D.1</t>
  </si>
  <si>
    <t>Lampiran D.2</t>
  </si>
  <si>
    <t>Lampiran D.3</t>
  </si>
  <si>
    <t>Lampiran D.4</t>
  </si>
  <si>
    <t>Lampiran D.5</t>
  </si>
  <si>
    <t>Lampiran D.6</t>
  </si>
  <si>
    <t>Lampiran D.7</t>
  </si>
  <si>
    <t>Lampiran D.8</t>
  </si>
  <si>
    <t>Lampiran D.9</t>
  </si>
  <si>
    <t>Lampiran D.10</t>
  </si>
  <si>
    <t>Lampiran D.11</t>
  </si>
  <si>
    <t>Lampiran C.2</t>
  </si>
  <si>
    <t>Lampiran C.3</t>
  </si>
  <si>
    <t>Lampiran C.4</t>
  </si>
  <si>
    <t>Lampiran C.5</t>
  </si>
  <si>
    <t>Lampiran C.6</t>
  </si>
  <si>
    <t>Lampiran C.7</t>
  </si>
  <si>
    <t>Lampiran C.8</t>
  </si>
  <si>
    <t>Lampiran C.9</t>
  </si>
  <si>
    <t>Lampiran C.10</t>
  </si>
  <si>
    <t>Lampiran C.11</t>
  </si>
  <si>
    <t>Lampiran C.12</t>
  </si>
  <si>
    <t>Menjadi Asesor kompetensi bidang teknisi akuntansi muda</t>
  </si>
  <si>
    <t>15 Desember 2019</t>
  </si>
  <si>
    <t>Lampiran D.12</t>
  </si>
  <si>
    <t>Lampiran D.13</t>
  </si>
  <si>
    <t>Lampiran D.14</t>
  </si>
  <si>
    <t>Lampiran D.15</t>
  </si>
  <si>
    <t>Lampiran D.16</t>
  </si>
  <si>
    <t>Lampiran D.17</t>
  </si>
  <si>
    <t>Lampiran D.18</t>
  </si>
  <si>
    <t>Lampiran D.19</t>
  </si>
  <si>
    <t>Lampiran D.20</t>
  </si>
  <si>
    <t>Lampiran D.21</t>
  </si>
  <si>
    <t>Lampiran D.22</t>
  </si>
  <si>
    <t>Lampiran D.23</t>
  </si>
  <si>
    <t>Lampiran D.24</t>
  </si>
  <si>
    <t>Lampiran D.25</t>
  </si>
  <si>
    <t>Lampiran D.26</t>
  </si>
  <si>
    <t>Lampiran D.27</t>
  </si>
  <si>
    <t>Lampiran D.28</t>
  </si>
  <si>
    <t>Lampiran D.29</t>
  </si>
  <si>
    <t>Lampiran D.30</t>
  </si>
  <si>
    <t>Lampiran D.31</t>
  </si>
  <si>
    <t>Lampiran D.32</t>
  </si>
  <si>
    <t>Lampiran D.33</t>
  </si>
  <si>
    <t>Lampiran D.34</t>
  </si>
  <si>
    <t>Lampiran D.35</t>
  </si>
  <si>
    <t>Lampiran D.36</t>
  </si>
  <si>
    <t>Lampiran D.37</t>
  </si>
  <si>
    <t>Lampiran D.38</t>
  </si>
  <si>
    <t>Lampiran D.39</t>
  </si>
  <si>
    <t>Lampiran D.40</t>
  </si>
  <si>
    <t>Lampiran D.41</t>
  </si>
  <si>
    <t>Lampiran D.42</t>
  </si>
  <si>
    <t>Lampiran D.43</t>
  </si>
  <si>
    <t>Lampiran D.44</t>
  </si>
  <si>
    <t>Lampiran D.45</t>
  </si>
  <si>
    <t>Lampiran D.46</t>
  </si>
  <si>
    <t>Lampiran D.47</t>
  </si>
  <si>
    <t>Penata / IIIc / 1 Januari 2019</t>
  </si>
  <si>
    <t xml:space="preserve"> Ni Nyoman Sri Rahayu Trisna Dewi, SE., M.Si</t>
  </si>
  <si>
    <t>15.04.00393</t>
  </si>
  <si>
    <t>-</t>
  </si>
  <si>
    <t>Abiansemal/ 22 Oktober 1990</t>
  </si>
  <si>
    <t>Perempuan</t>
  </si>
  <si>
    <t>S2</t>
  </si>
  <si>
    <t>Asisten Ahli/ 1 Oktober 2016</t>
  </si>
  <si>
    <t>4   tahun   2   bulan</t>
  </si>
  <si>
    <t>Badung, 18 Desember 2020</t>
  </si>
  <si>
    <t>NIP. 15.04.00393</t>
  </si>
  <si>
    <t>Koordonator Program Studi Akuntansi</t>
  </si>
  <si>
    <t>Gde Herry Sugiarto Asana, SE., M.Si</t>
  </si>
  <si>
    <t>Koordinator Program Studi Akuntansi</t>
  </si>
  <si>
    <t>NIP. 15.02.00388</t>
  </si>
  <si>
    <t>15.02.00388</t>
  </si>
  <si>
    <t>Lampiran A.16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</si>
</sst>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d\-mm\-yyyy"/>
    <numFmt numFmtId="171" formatCode="[$-409]dddd\,\ mmmm\ dd\,\ yyyy"/>
    <numFmt numFmtId="172" formatCode="[$-409]h:mm:ss\ AM/PM"/>
    <numFmt numFmtId="173" formatCode="00000"/>
    <numFmt numFmtId="174" formatCode="[$-409]d\-mmm\-yyyy;@"/>
    <numFmt numFmtId="175" formatCode="dd\-mm\-yyyy"/>
  </numFmts>
  <fonts count="46">
    <font>
      <sz val="10"/>
      <name val="Arial"/>
      <family val="0"/>
    </font>
    <font>
      <sz val="8"/>
      <name val="Arial"/>
      <family val="2"/>
    </font>
    <font>
      <sz val="8"/>
      <name val="Times New Roman"/>
      <family val="1"/>
    </font>
    <font>
      <b/>
      <sz val="10"/>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Times New Roman"/>
      <family val="1"/>
    </font>
    <font>
      <u val="single"/>
      <sz val="8"/>
      <name val="Times New Roman"/>
      <family val="1"/>
    </font>
    <font>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style="thin"/>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5">
    <xf numFmtId="0" fontId="0" fillId="0" borderId="0" xfId="0" applyAlignment="1">
      <alignment/>
    </xf>
    <xf numFmtId="0" fontId="2" fillId="0" borderId="0" xfId="0" applyFont="1" applyAlignment="1">
      <alignment/>
    </xf>
    <xf numFmtId="0" fontId="1" fillId="0" borderId="0" xfId="0" applyFont="1" applyAlignment="1">
      <alignment/>
    </xf>
    <xf numFmtId="0" fontId="6" fillId="0" borderId="10" xfId="0" applyFont="1" applyBorder="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7"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0" xfId="0" applyFont="1" applyBorder="1" applyAlignment="1">
      <alignment horizontal="center" vertical="center"/>
    </xf>
    <xf numFmtId="0" fontId="6" fillId="0" borderId="18" xfId="0" applyFont="1" applyBorder="1" applyAlignment="1">
      <alignment/>
    </xf>
    <xf numFmtId="0" fontId="6" fillId="0" borderId="19" xfId="0" applyFont="1" applyBorder="1" applyAlignment="1">
      <alignment/>
    </xf>
    <xf numFmtId="0" fontId="6" fillId="0" borderId="0"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1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xf>
    <xf numFmtId="0" fontId="6" fillId="0" borderId="23" xfId="0" applyFont="1" applyBorder="1" applyAlignment="1">
      <alignment/>
    </xf>
    <xf numFmtId="0" fontId="6" fillId="0" borderId="11" xfId="0" applyFont="1" applyBorder="1" applyAlignment="1" quotePrefix="1">
      <alignment horizontal="center"/>
    </xf>
    <xf numFmtId="0" fontId="6" fillId="0" borderId="11" xfId="0" applyFont="1" applyBorder="1" applyAlignment="1">
      <alignment/>
    </xf>
    <xf numFmtId="0" fontId="6" fillId="0" borderId="25" xfId="0" applyFont="1" applyBorder="1" applyAlignment="1">
      <alignment/>
    </xf>
    <xf numFmtId="0" fontId="6" fillId="0" borderId="22" xfId="0" applyFont="1" applyBorder="1" applyAlignment="1">
      <alignment/>
    </xf>
    <xf numFmtId="0" fontId="7" fillId="0" borderId="10" xfId="0" applyFont="1" applyBorder="1" applyAlignment="1">
      <alignment horizontal="center"/>
    </xf>
    <xf numFmtId="0" fontId="7" fillId="0" borderId="22"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0" xfId="0" applyFont="1" applyBorder="1" applyAlignment="1" quotePrefix="1">
      <alignment/>
    </xf>
    <xf numFmtId="0" fontId="6" fillId="0" borderId="22" xfId="0" applyFont="1" applyBorder="1" applyAlignment="1">
      <alignment horizontal="center" vertical="center"/>
    </xf>
    <xf numFmtId="0" fontId="0" fillId="0" borderId="23"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20"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27" xfId="0" applyFont="1" applyBorder="1" applyAlignment="1">
      <alignment horizontal="left"/>
    </xf>
    <xf numFmtId="0" fontId="0" fillId="0" borderId="22" xfId="0" applyFont="1" applyBorder="1" applyAlignment="1">
      <alignment horizontal="center"/>
    </xf>
    <xf numFmtId="0" fontId="0" fillId="0" borderId="10"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xf>
    <xf numFmtId="0" fontId="6" fillId="0" borderId="21" xfId="0" applyFont="1" applyBorder="1" applyAlignment="1">
      <alignment horizontal="left"/>
    </xf>
    <xf numFmtId="0" fontId="0" fillId="0" borderId="23" xfId="0" applyFont="1" applyBorder="1" applyAlignment="1">
      <alignment horizontal="center"/>
    </xf>
    <xf numFmtId="0" fontId="6" fillId="0" borderId="19" xfId="0" applyFont="1" applyBorder="1" applyAlignment="1">
      <alignment vertical="center"/>
    </xf>
    <xf numFmtId="0" fontId="6" fillId="0" borderId="33" xfId="0" applyFont="1" applyBorder="1" applyAlignment="1">
      <alignment horizontal="center" vertical="center"/>
    </xf>
    <xf numFmtId="0" fontId="6" fillId="0" borderId="32" xfId="0" applyFont="1" applyBorder="1" applyAlignment="1">
      <alignment horizont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horizontal="center" vertical="center"/>
    </xf>
    <xf numFmtId="0" fontId="6" fillId="0" borderId="30" xfId="0" applyFont="1" applyBorder="1" applyAlignment="1">
      <alignment horizontal="left"/>
    </xf>
    <xf numFmtId="0" fontId="6" fillId="0" borderId="29" xfId="0" applyFont="1" applyBorder="1" applyAlignment="1">
      <alignment horizontal="left"/>
    </xf>
    <xf numFmtId="0" fontId="7" fillId="0" borderId="31" xfId="0" applyFont="1" applyBorder="1" applyAlignment="1">
      <alignment horizontal="center"/>
    </xf>
    <xf numFmtId="0" fontId="6" fillId="0" borderId="25" xfId="0" applyFont="1" applyBorder="1" applyAlignment="1" quotePrefix="1">
      <alignment horizontal="center"/>
    </xf>
    <xf numFmtId="0" fontId="6" fillId="0" borderId="24" xfId="0" applyFont="1" applyBorder="1" applyAlignment="1">
      <alignment horizontal="center"/>
    </xf>
    <xf numFmtId="0" fontId="0" fillId="0" borderId="24" xfId="0" applyBorder="1" applyAlignment="1">
      <alignment/>
    </xf>
    <xf numFmtId="0" fontId="6" fillId="0" borderId="31" xfId="0" applyFont="1" applyBorder="1" applyAlignment="1">
      <alignment horizontal="left"/>
    </xf>
    <xf numFmtId="0" fontId="6" fillId="0" borderId="11" xfId="0" applyFont="1" applyBorder="1" applyAlignment="1">
      <alignment horizontal="left"/>
    </xf>
    <xf numFmtId="0" fontId="6" fillId="0" borderId="25" xfId="0" applyFont="1" applyBorder="1" applyAlignment="1">
      <alignment horizontal="center"/>
    </xf>
    <xf numFmtId="0" fontId="6" fillId="0" borderId="32" xfId="0" applyFont="1" applyBorder="1" applyAlignment="1">
      <alignment horizontal="left"/>
    </xf>
    <xf numFmtId="0" fontId="6" fillId="0" borderId="30"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24" xfId="0" applyFont="1" applyBorder="1" applyAlignment="1" quotePrefix="1">
      <alignment horizontal="center"/>
    </xf>
    <xf numFmtId="0" fontId="6" fillId="0" borderId="0" xfId="0" applyFont="1" applyBorder="1" applyAlignment="1">
      <alignment horizontal="left"/>
    </xf>
    <xf numFmtId="0" fontId="6" fillId="0" borderId="20" xfId="0" applyFont="1" applyBorder="1" applyAlignment="1">
      <alignment horizontal="left"/>
    </xf>
    <xf numFmtId="0" fontId="6" fillId="0" borderId="29" xfId="0" applyFont="1" applyBorder="1" applyAlignment="1">
      <alignment/>
    </xf>
    <xf numFmtId="0" fontId="6" fillId="0" borderId="23" xfId="0" applyFont="1" applyBorder="1" applyAlignment="1">
      <alignment/>
    </xf>
    <xf numFmtId="0" fontId="6" fillId="0" borderId="24" xfId="0" applyFont="1" applyBorder="1" applyAlignment="1">
      <alignment horizontal="left"/>
    </xf>
    <xf numFmtId="0" fontId="6" fillId="0" borderId="28" xfId="0" applyFont="1" applyBorder="1" applyAlignment="1">
      <alignment horizontal="left"/>
    </xf>
    <xf numFmtId="0" fontId="6" fillId="0" borderId="10" xfId="0" applyFont="1" applyBorder="1" applyAlignment="1">
      <alignment horizontal="left"/>
    </xf>
    <xf numFmtId="0" fontId="7" fillId="0" borderId="11" xfId="0" applyFont="1" applyBorder="1" applyAlignment="1">
      <alignment horizontal="left"/>
    </xf>
    <xf numFmtId="0" fontId="6" fillId="0" borderId="23" xfId="0" applyFont="1" applyBorder="1" applyAlignment="1">
      <alignment horizontal="left"/>
    </xf>
    <xf numFmtId="0" fontId="7" fillId="0" borderId="29" xfId="0" applyFont="1" applyBorder="1" applyAlignment="1">
      <alignment horizontal="left"/>
    </xf>
    <xf numFmtId="0" fontId="7" fillId="0" borderId="20" xfId="0" applyFont="1" applyBorder="1" applyAlignment="1">
      <alignment/>
    </xf>
    <xf numFmtId="0" fontId="7" fillId="0" borderId="29" xfId="0" applyFont="1" applyBorder="1" applyAlignment="1">
      <alignment/>
    </xf>
    <xf numFmtId="0" fontId="6" fillId="0" borderId="37" xfId="0" applyFont="1" applyBorder="1" applyAlignment="1">
      <alignment horizontal="center"/>
    </xf>
    <xf numFmtId="0" fontId="6" fillId="0" borderId="35" xfId="0" applyFont="1" applyBorder="1" applyAlignment="1">
      <alignment/>
    </xf>
    <xf numFmtId="0" fontId="6" fillId="0" borderId="38" xfId="0" applyFont="1" applyBorder="1" applyAlignment="1">
      <alignment/>
    </xf>
    <xf numFmtId="0" fontId="6" fillId="0" borderId="0" xfId="0" applyFont="1" applyAlignment="1">
      <alignment horizontal="center"/>
    </xf>
    <xf numFmtId="0" fontId="6" fillId="0" borderId="25" xfId="0" applyFont="1" applyBorder="1" applyAlignment="1">
      <alignment horizontal="left"/>
    </xf>
    <xf numFmtId="0" fontId="6" fillId="0" borderId="11" xfId="0" applyFont="1" applyFill="1" applyBorder="1" applyAlignment="1">
      <alignment horizontal="center"/>
    </xf>
    <xf numFmtId="0" fontId="6" fillId="0" borderId="23" xfId="0" applyFont="1" applyFill="1" applyBorder="1" applyAlignment="1">
      <alignment horizontal="center"/>
    </xf>
    <xf numFmtId="0" fontId="0" fillId="0" borderId="11" xfId="0" applyBorder="1" applyAlignment="1">
      <alignment/>
    </xf>
    <xf numFmtId="0" fontId="6" fillId="0" borderId="0" xfId="0" applyFont="1" applyAlignment="1">
      <alignment/>
    </xf>
    <xf numFmtId="0" fontId="8" fillId="0" borderId="29" xfId="0" applyFont="1" applyBorder="1" applyAlignment="1">
      <alignment horizontal="left"/>
    </xf>
    <xf numFmtId="0" fontId="6" fillId="0" borderId="26" xfId="0" applyFont="1" applyBorder="1" applyAlignment="1">
      <alignment horizontal="left"/>
    </xf>
    <xf numFmtId="0" fontId="0" fillId="0" borderId="11" xfId="0" applyBorder="1" applyAlignment="1">
      <alignment horizontal="center"/>
    </xf>
    <xf numFmtId="0" fontId="6" fillId="0" borderId="22" xfId="0" applyFont="1" applyBorder="1" applyAlignment="1">
      <alignment horizontal="left"/>
    </xf>
    <xf numFmtId="0" fontId="7" fillId="0" borderId="32" xfId="0" applyFont="1" applyBorder="1" applyAlignment="1">
      <alignment/>
    </xf>
    <xf numFmtId="0" fontId="6" fillId="0" borderId="11" xfId="0" applyFont="1" applyBorder="1" applyAlignment="1">
      <alignment horizontal="center" vertical="center"/>
    </xf>
    <xf numFmtId="0" fontId="0" fillId="0" borderId="0" xfId="0" applyBorder="1" applyAlignment="1">
      <alignment/>
    </xf>
    <xf numFmtId="0" fontId="6" fillId="0" borderId="10" xfId="0" applyFont="1" applyBorder="1" applyAlignment="1">
      <alignment horizontal="center" vertical="center" wrapText="1"/>
    </xf>
    <xf numFmtId="0" fontId="6" fillId="0" borderId="0" xfId="0" applyFont="1" applyBorder="1" applyAlignment="1" quotePrefix="1">
      <alignment horizontal="center"/>
    </xf>
    <xf numFmtId="0" fontId="6" fillId="0" borderId="11" xfId="0" applyFont="1" applyBorder="1" applyAlignment="1">
      <alignment horizontal="center" wrapText="1"/>
    </xf>
    <xf numFmtId="0" fontId="6" fillId="0" borderId="24" xfId="0" applyFont="1" applyBorder="1" applyAlignment="1">
      <alignment vertical="center"/>
    </xf>
    <xf numFmtId="0" fontId="6" fillId="0" borderId="11" xfId="0" applyFont="1" applyBorder="1" applyAlignment="1">
      <alignment horizontal="left" vertical="center"/>
    </xf>
    <xf numFmtId="0" fontId="6" fillId="0" borderId="11" xfId="0" applyFont="1" applyBorder="1" applyAlignment="1">
      <alignment horizontal="center" vertical="center" wrapText="1"/>
    </xf>
    <xf numFmtId="0" fontId="6" fillId="0" borderId="10" xfId="0" applyFont="1" applyBorder="1" applyAlignment="1">
      <alignment vertical="center"/>
    </xf>
    <xf numFmtId="0" fontId="6" fillId="0" borderId="25" xfId="0" applyFont="1" applyBorder="1" applyAlignment="1">
      <alignment vertical="center"/>
    </xf>
    <xf numFmtId="15" fontId="6" fillId="0" borderId="11" xfId="0" applyNumberFormat="1" applyFont="1" applyBorder="1" applyAlignment="1" quotePrefix="1">
      <alignment horizontal="center" vertical="center" wrapText="1"/>
    </xf>
    <xf numFmtId="0" fontId="6" fillId="0" borderId="11" xfId="0" applyFont="1" applyBorder="1" applyAlignment="1" quotePrefix="1">
      <alignment horizontal="center" vertical="center" wrapText="1"/>
    </xf>
    <xf numFmtId="0" fontId="6" fillId="0" borderId="11" xfId="0" applyFont="1" applyBorder="1" applyAlignment="1" quotePrefix="1">
      <alignment horizontal="center" vertical="center"/>
    </xf>
    <xf numFmtId="0" fontId="6" fillId="0" borderId="11" xfId="0" applyFont="1" applyBorder="1" applyAlignment="1" quotePrefix="1">
      <alignment horizontal="center" wrapText="1"/>
    </xf>
    <xf numFmtId="0" fontId="0" fillId="0" borderId="10" xfId="0"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0" fontId="6" fillId="0" borderId="22" xfId="0" applyFont="1" applyBorder="1" applyAlignment="1">
      <alignment vertical="center"/>
    </xf>
    <xf numFmtId="0" fontId="6" fillId="0" borderId="0" xfId="0" applyFont="1" applyFill="1" applyBorder="1" applyAlignment="1">
      <alignment horizontal="left"/>
    </xf>
    <xf numFmtId="0" fontId="6" fillId="0" borderId="27" xfId="0" applyFont="1" applyFill="1" applyBorder="1" applyAlignment="1">
      <alignment horizontal="left"/>
    </xf>
    <xf numFmtId="0" fontId="6" fillId="0" borderId="2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10" xfId="0" applyFont="1" applyBorder="1" applyAlignment="1">
      <alignment horizont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xf>
    <xf numFmtId="0" fontId="6" fillId="0" borderId="11" xfId="0" applyFont="1" applyBorder="1" applyAlignment="1">
      <alignment horizontal="center" vertical="center"/>
    </xf>
    <xf numFmtId="0" fontId="6" fillId="0" borderId="2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30" xfId="0" applyFont="1" applyBorder="1" applyAlignment="1">
      <alignment horizontal="left" wrapText="1"/>
    </xf>
    <xf numFmtId="0" fontId="6" fillId="0" borderId="25" xfId="0" applyFont="1" applyBorder="1" applyAlignment="1">
      <alignment horizontal="left" wrapText="1"/>
    </xf>
    <xf numFmtId="0" fontId="6" fillId="0" borderId="26" xfId="0" applyFont="1" applyBorder="1" applyAlignment="1">
      <alignment horizontal="left" wrapText="1"/>
    </xf>
    <xf numFmtId="0" fontId="6" fillId="0" borderId="11" xfId="0" applyFont="1" applyBorder="1" applyAlignment="1">
      <alignment horizontal="left"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0" xfId="0" applyFont="1" applyAlignment="1">
      <alignment horizontal="center"/>
    </xf>
    <xf numFmtId="0" fontId="0" fillId="0" borderId="23" xfId="0" applyFont="1" applyBorder="1" applyAlignment="1">
      <alignment horizontal="center" vertical="center"/>
    </xf>
    <xf numFmtId="14" fontId="6" fillId="0" borderId="11" xfId="0" applyNumberFormat="1" applyFont="1" applyBorder="1" applyAlignment="1">
      <alignment horizontal="center" vertical="center"/>
    </xf>
    <xf numFmtId="0" fontId="6" fillId="0" borderId="11" xfId="0" applyFont="1" applyFill="1" applyBorder="1" applyAlignment="1">
      <alignment horizontal="left" wrapText="1"/>
    </xf>
    <xf numFmtId="0" fontId="6" fillId="0" borderId="29" xfId="0" applyFont="1" applyFill="1" applyBorder="1" applyAlignment="1">
      <alignment horizontal="left" wrapText="1"/>
    </xf>
    <xf numFmtId="0" fontId="6" fillId="0" borderId="20" xfId="0" applyFont="1" applyFill="1" applyBorder="1" applyAlignment="1">
      <alignment horizontal="left" wrapText="1"/>
    </xf>
    <xf numFmtId="0" fontId="6" fillId="0" borderId="21" xfId="0" applyFont="1" applyFill="1" applyBorder="1" applyAlignment="1">
      <alignment horizontal="left" wrapText="1"/>
    </xf>
    <xf numFmtId="0" fontId="6" fillId="0" borderId="2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quotePrefix="1">
      <alignment/>
    </xf>
    <xf numFmtId="0" fontId="6" fillId="0" borderId="0" xfId="0" applyFont="1" applyAlignment="1" quotePrefix="1">
      <alignment/>
    </xf>
    <xf numFmtId="0" fontId="26" fillId="0" borderId="0" xfId="0" applyFont="1" applyBorder="1" applyAlignment="1">
      <alignment/>
    </xf>
    <xf numFmtId="0" fontId="28" fillId="0" borderId="0" xfId="0" applyFont="1" applyAlignment="1">
      <alignment/>
    </xf>
    <xf numFmtId="0" fontId="27" fillId="0" borderId="0" xfId="0" applyFont="1" applyBorder="1" applyAlignment="1">
      <alignment/>
    </xf>
    <xf numFmtId="0" fontId="2" fillId="0" borderId="0" xfId="0" applyFont="1" applyBorder="1" applyAlignment="1">
      <alignment/>
    </xf>
    <xf numFmtId="0" fontId="0" fillId="0" borderId="11" xfId="0" applyBorder="1" applyAlignment="1">
      <alignment horizontal="center" vertical="center"/>
    </xf>
    <xf numFmtId="15" fontId="6" fillId="0" borderId="11" xfId="0" applyNumberFormat="1" applyFont="1" applyBorder="1" applyAlignment="1" quotePrefix="1">
      <alignment horizontal="center" vertical="center"/>
    </xf>
    <xf numFmtId="0" fontId="6" fillId="0" borderId="23" xfId="0" applyFont="1" applyBorder="1" applyAlignment="1" quotePrefix="1">
      <alignment horizontal="center" vertical="center" wrapText="1"/>
    </xf>
    <xf numFmtId="0" fontId="6" fillId="0" borderId="11" xfId="0" applyFont="1" applyBorder="1" applyAlignment="1">
      <alignment vertical="center"/>
    </xf>
    <xf numFmtId="0" fontId="6" fillId="0" borderId="23" xfId="0" applyFont="1" applyBorder="1" applyAlignment="1">
      <alignment vertical="center"/>
    </xf>
    <xf numFmtId="0" fontId="7"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14"/>
  <sheetViews>
    <sheetView tabSelected="1" zoomScalePageLayoutView="0" workbookViewId="0" topLeftCell="A1">
      <selection activeCell="J223" sqref="J223"/>
    </sheetView>
  </sheetViews>
  <sheetFormatPr defaultColWidth="9.140625" defaultRowHeight="12.75"/>
  <cols>
    <col min="1" max="1" width="5.00390625" style="0" customWidth="1"/>
    <col min="2" max="2" width="4.7109375" style="0" customWidth="1"/>
    <col min="3" max="4" width="3.28125" style="0" customWidth="1"/>
    <col min="5" max="5" width="3.00390625" style="0" customWidth="1"/>
    <col min="6" max="6" width="13.140625" style="0" customWidth="1"/>
    <col min="7" max="7" width="12.57421875" style="0" customWidth="1"/>
    <col min="8" max="8" width="11.7109375" style="0" customWidth="1"/>
    <col min="9" max="9" width="6.57421875" style="0" customWidth="1"/>
    <col min="10" max="10" width="7.00390625" style="0" customWidth="1"/>
    <col min="11" max="11" width="7.7109375" style="0" customWidth="1"/>
    <col min="12" max="12" width="6.7109375" style="0" customWidth="1"/>
    <col min="13" max="13" width="7.140625" style="0" customWidth="1"/>
    <col min="14" max="14" width="8.00390625" style="0" customWidth="1"/>
  </cols>
  <sheetData>
    <row r="1" spans="1:14" ht="12.75">
      <c r="A1" s="4"/>
      <c r="B1" s="4"/>
      <c r="C1" s="4"/>
      <c r="D1" s="4"/>
      <c r="E1" s="4"/>
      <c r="F1" s="4"/>
      <c r="G1" s="4"/>
      <c r="H1" s="4"/>
      <c r="I1" s="4" t="s">
        <v>65</v>
      </c>
      <c r="J1" s="4"/>
      <c r="K1" s="4" t="s">
        <v>66</v>
      </c>
      <c r="L1" s="4"/>
      <c r="M1" s="4"/>
      <c r="N1" s="4"/>
    </row>
    <row r="2" spans="1:14" ht="12.75">
      <c r="A2" s="4"/>
      <c r="B2" s="4"/>
      <c r="C2" s="4"/>
      <c r="D2" s="4"/>
      <c r="E2" s="4"/>
      <c r="F2" s="4"/>
      <c r="G2" s="4"/>
      <c r="H2" s="4"/>
      <c r="I2" s="4"/>
      <c r="J2" s="4"/>
      <c r="K2" s="4" t="s">
        <v>67</v>
      </c>
      <c r="L2" s="4"/>
      <c r="M2" s="4"/>
      <c r="N2" s="4"/>
    </row>
    <row r="3" spans="1:14" ht="12.75">
      <c r="A3" s="4"/>
      <c r="B3" s="4"/>
      <c r="C3" s="4"/>
      <c r="D3" s="4"/>
      <c r="E3" s="4"/>
      <c r="F3" s="4"/>
      <c r="G3" s="4"/>
      <c r="H3" s="4"/>
      <c r="I3" s="4"/>
      <c r="J3" s="4"/>
      <c r="K3" s="4" t="s">
        <v>69</v>
      </c>
      <c r="L3" s="4"/>
      <c r="M3" s="4"/>
      <c r="N3" s="4"/>
    </row>
    <row r="4" spans="1:14" ht="12.75">
      <c r="A4" s="4"/>
      <c r="B4" s="4"/>
      <c r="C4" s="4"/>
      <c r="D4" s="4"/>
      <c r="E4" s="4"/>
      <c r="F4" s="4"/>
      <c r="G4" s="4"/>
      <c r="H4" s="4"/>
      <c r="I4" s="4"/>
      <c r="J4" s="4"/>
      <c r="K4" s="4" t="s">
        <v>68</v>
      </c>
      <c r="L4" s="4"/>
      <c r="M4" s="4"/>
      <c r="N4" s="4"/>
    </row>
    <row r="5" spans="1:14" ht="12.75">
      <c r="A5" s="4"/>
      <c r="B5" s="4"/>
      <c r="C5" s="4"/>
      <c r="D5" s="4"/>
      <c r="E5" s="4"/>
      <c r="F5" s="4"/>
      <c r="G5" s="4"/>
      <c r="H5" s="4"/>
      <c r="I5" s="4"/>
      <c r="J5" s="4"/>
      <c r="K5" s="4" t="s">
        <v>70</v>
      </c>
      <c r="L5" s="4"/>
      <c r="M5" s="4"/>
      <c r="N5" s="4"/>
    </row>
    <row r="6" spans="1:14" ht="12.75">
      <c r="A6" s="4"/>
      <c r="B6" s="4"/>
      <c r="C6" s="4"/>
      <c r="D6" s="4"/>
      <c r="E6" s="4"/>
      <c r="F6" s="4"/>
      <c r="G6" s="4"/>
      <c r="H6" s="4"/>
      <c r="I6" s="4"/>
      <c r="J6" s="4"/>
      <c r="K6" s="4" t="s">
        <v>71</v>
      </c>
      <c r="L6" s="4"/>
      <c r="M6" s="4"/>
      <c r="N6" s="4"/>
    </row>
    <row r="7" spans="1:14" ht="12.75">
      <c r="A7" s="4"/>
      <c r="B7" s="4"/>
      <c r="C7" s="4"/>
      <c r="D7" s="4"/>
      <c r="E7" s="4"/>
      <c r="F7" s="4"/>
      <c r="G7" s="4"/>
      <c r="H7" s="4"/>
      <c r="I7" s="4"/>
      <c r="J7" s="4"/>
      <c r="K7" s="4" t="s">
        <v>72</v>
      </c>
      <c r="L7" s="4"/>
      <c r="M7" s="4"/>
      <c r="N7" s="4"/>
    </row>
    <row r="8" spans="1:14" ht="12.75">
      <c r="A8" s="4"/>
      <c r="B8" s="4"/>
      <c r="C8" s="4"/>
      <c r="D8" s="4"/>
      <c r="E8" s="4"/>
      <c r="F8" s="4"/>
      <c r="G8" s="4"/>
      <c r="H8" s="4"/>
      <c r="I8" s="4"/>
      <c r="J8" s="4"/>
      <c r="K8" s="4"/>
      <c r="L8" s="4"/>
      <c r="M8" s="4"/>
      <c r="N8" s="4"/>
    </row>
    <row r="9" spans="1:14" ht="12.75">
      <c r="A9" s="150" t="s">
        <v>62</v>
      </c>
      <c r="B9" s="150"/>
      <c r="C9" s="150"/>
      <c r="D9" s="150"/>
      <c r="E9" s="150"/>
      <c r="F9" s="150"/>
      <c r="G9" s="150"/>
      <c r="H9" s="150"/>
      <c r="I9" s="150"/>
      <c r="J9" s="150"/>
      <c r="K9" s="150"/>
      <c r="L9" s="150"/>
      <c r="M9" s="150"/>
      <c r="N9" s="150"/>
    </row>
    <row r="10" spans="1:14" ht="12.75">
      <c r="A10" s="150" t="s">
        <v>63</v>
      </c>
      <c r="B10" s="150"/>
      <c r="C10" s="150"/>
      <c r="D10" s="150"/>
      <c r="E10" s="150"/>
      <c r="F10" s="150"/>
      <c r="G10" s="150"/>
      <c r="H10" s="150"/>
      <c r="I10" s="150"/>
      <c r="J10" s="150"/>
      <c r="K10" s="150"/>
      <c r="L10" s="150"/>
      <c r="M10" s="150"/>
      <c r="N10" s="150"/>
    </row>
    <row r="11" spans="1:14" ht="12.75">
      <c r="A11" s="151" t="s">
        <v>73</v>
      </c>
      <c r="B11" s="151"/>
      <c r="C11" s="151"/>
      <c r="D11" s="151"/>
      <c r="E11" s="151"/>
      <c r="F11" s="151"/>
      <c r="G11" s="151"/>
      <c r="H11" s="151"/>
      <c r="I11" s="151"/>
      <c r="J11" s="151"/>
      <c r="K11" s="151"/>
      <c r="L11" s="151"/>
      <c r="M11" s="151"/>
      <c r="N11" s="151"/>
    </row>
    <row r="12" spans="1:14" ht="12.75">
      <c r="A12" s="88"/>
      <c r="B12" s="88"/>
      <c r="C12" s="88"/>
      <c r="D12" s="88"/>
      <c r="E12" s="88"/>
      <c r="F12" s="88"/>
      <c r="G12" s="88"/>
      <c r="H12" s="88"/>
      <c r="I12" s="88"/>
      <c r="J12" s="88"/>
      <c r="K12" s="88"/>
      <c r="L12" s="88"/>
      <c r="M12" s="88"/>
      <c r="N12" s="88"/>
    </row>
    <row r="13" spans="1:14" ht="12.75">
      <c r="A13" s="4" t="s">
        <v>74</v>
      </c>
      <c r="B13" s="4"/>
      <c r="C13" s="4" t="s">
        <v>75</v>
      </c>
      <c r="D13" s="4"/>
      <c r="E13" s="4"/>
      <c r="F13" s="4"/>
      <c r="G13" s="4"/>
      <c r="H13" s="4"/>
      <c r="I13" s="4" t="s">
        <v>76</v>
      </c>
      <c r="J13" s="4"/>
      <c r="K13" s="4"/>
      <c r="L13" s="4"/>
      <c r="M13" s="4"/>
      <c r="N13" s="4"/>
    </row>
    <row r="14" spans="1:14" ht="12.75">
      <c r="A14" s="4"/>
      <c r="B14" s="4"/>
      <c r="C14" s="4"/>
      <c r="D14" s="4"/>
      <c r="E14" s="4"/>
      <c r="F14" s="4"/>
      <c r="G14" s="4"/>
      <c r="H14" s="4"/>
      <c r="I14" s="4" t="s">
        <v>270</v>
      </c>
      <c r="J14" s="4"/>
      <c r="K14" s="4"/>
      <c r="L14" s="4"/>
      <c r="M14" s="4"/>
      <c r="N14" s="4"/>
    </row>
    <row r="15" spans="1:14" ht="5.25" customHeight="1">
      <c r="A15" s="4"/>
      <c r="B15" s="4"/>
      <c r="C15" s="4"/>
      <c r="D15" s="4"/>
      <c r="E15" s="4"/>
      <c r="F15" s="4"/>
      <c r="G15" s="4"/>
      <c r="H15" s="4"/>
      <c r="I15" s="4"/>
      <c r="J15" s="4"/>
      <c r="K15" s="4"/>
      <c r="L15" s="4"/>
      <c r="M15" s="4"/>
      <c r="N15" s="4"/>
    </row>
    <row r="16" spans="1:14" ht="16.5" customHeight="1">
      <c r="A16" s="20" t="s">
        <v>32</v>
      </c>
      <c r="B16" s="131" t="s">
        <v>50</v>
      </c>
      <c r="C16" s="132"/>
      <c r="D16" s="132"/>
      <c r="E16" s="132"/>
      <c r="F16" s="132"/>
      <c r="G16" s="132"/>
      <c r="H16" s="132"/>
      <c r="I16" s="132"/>
      <c r="J16" s="132"/>
      <c r="K16" s="132"/>
      <c r="L16" s="132"/>
      <c r="M16" s="132"/>
      <c r="N16" s="133"/>
    </row>
    <row r="17" spans="1:14" ht="13.5" customHeight="1">
      <c r="A17" s="8">
        <v>1</v>
      </c>
      <c r="B17" s="9" t="s">
        <v>26</v>
      </c>
      <c r="C17" s="9"/>
      <c r="D17" s="9"/>
      <c r="E17" s="9"/>
      <c r="F17" s="9"/>
      <c r="G17" s="10"/>
      <c r="H17" s="9" t="s">
        <v>692</v>
      </c>
      <c r="I17" s="9"/>
      <c r="J17" s="9"/>
      <c r="K17" s="9"/>
      <c r="L17" s="9"/>
      <c r="M17" s="9"/>
      <c r="N17" s="10"/>
    </row>
    <row r="18" spans="1:14" ht="13.5" customHeight="1">
      <c r="A18" s="11">
        <v>2</v>
      </c>
      <c r="B18" s="12" t="s">
        <v>27</v>
      </c>
      <c r="C18" s="12"/>
      <c r="D18" s="12"/>
      <c r="E18" s="12"/>
      <c r="F18" s="12"/>
      <c r="G18" s="13"/>
      <c r="H18" s="12" t="s">
        <v>693</v>
      </c>
      <c r="I18" s="12"/>
      <c r="J18" s="12"/>
      <c r="K18" s="12"/>
      <c r="L18" s="12"/>
      <c r="M18" s="12"/>
      <c r="N18" s="13"/>
    </row>
    <row r="19" spans="1:14" ht="13.5" customHeight="1">
      <c r="A19" s="11">
        <v>3</v>
      </c>
      <c r="B19" s="12" t="s">
        <v>77</v>
      </c>
      <c r="C19" s="12"/>
      <c r="D19" s="12"/>
      <c r="E19" s="12"/>
      <c r="F19" s="12"/>
      <c r="G19" s="13"/>
      <c r="H19" s="173" t="s">
        <v>694</v>
      </c>
      <c r="I19" s="12"/>
      <c r="J19" s="12"/>
      <c r="K19" s="12"/>
      <c r="L19" s="12"/>
      <c r="M19" s="12"/>
      <c r="N19" s="13"/>
    </row>
    <row r="20" spans="1:14" ht="13.5" customHeight="1">
      <c r="A20" s="11">
        <v>4</v>
      </c>
      <c r="B20" s="12" t="s">
        <v>28</v>
      </c>
      <c r="C20" s="12"/>
      <c r="D20" s="12"/>
      <c r="E20" s="12"/>
      <c r="F20" s="12"/>
      <c r="G20" s="13"/>
      <c r="H20" s="12" t="s">
        <v>695</v>
      </c>
      <c r="I20" s="12"/>
      <c r="J20" s="12"/>
      <c r="K20" s="12"/>
      <c r="L20" s="12"/>
      <c r="M20" s="12"/>
      <c r="N20" s="13"/>
    </row>
    <row r="21" spans="1:14" ht="13.5" customHeight="1">
      <c r="A21" s="11">
        <v>5</v>
      </c>
      <c r="B21" s="12" t="s">
        <v>29</v>
      </c>
      <c r="C21" s="12"/>
      <c r="D21" s="12"/>
      <c r="E21" s="12"/>
      <c r="F21" s="12"/>
      <c r="G21" s="13"/>
      <c r="H21" s="12" t="s">
        <v>696</v>
      </c>
      <c r="I21" s="12"/>
      <c r="J21" s="12"/>
      <c r="K21" s="12"/>
      <c r="L21" s="12"/>
      <c r="M21" s="12"/>
      <c r="N21" s="13"/>
    </row>
    <row r="22" spans="1:14" ht="13.5" customHeight="1">
      <c r="A22" s="11">
        <v>6</v>
      </c>
      <c r="B22" s="12" t="s">
        <v>78</v>
      </c>
      <c r="C22" s="12"/>
      <c r="D22" s="12"/>
      <c r="E22" s="12"/>
      <c r="F22" s="12"/>
      <c r="G22" s="13"/>
      <c r="H22" s="12" t="s">
        <v>697</v>
      </c>
      <c r="I22" s="12"/>
      <c r="J22" s="12"/>
      <c r="K22" s="12"/>
      <c r="L22" s="12"/>
      <c r="M22" s="12"/>
      <c r="N22" s="13"/>
    </row>
    <row r="23" spans="1:14" ht="13.5" customHeight="1">
      <c r="A23" s="11">
        <v>7</v>
      </c>
      <c r="B23" s="12" t="s">
        <v>79</v>
      </c>
      <c r="C23" s="12"/>
      <c r="D23" s="12"/>
      <c r="E23" s="12"/>
      <c r="F23" s="12"/>
      <c r="G23" s="13"/>
      <c r="H23" s="12" t="s">
        <v>698</v>
      </c>
      <c r="I23" s="12"/>
      <c r="J23" s="12"/>
      <c r="K23" s="12"/>
      <c r="L23" s="12"/>
      <c r="M23" s="12"/>
      <c r="N23" s="13"/>
    </row>
    <row r="24" spans="1:14" ht="13.5" customHeight="1">
      <c r="A24" s="58">
        <v>8</v>
      </c>
      <c r="B24" s="55" t="s">
        <v>86</v>
      </c>
      <c r="C24" s="56"/>
      <c r="D24" s="56"/>
      <c r="E24" s="56"/>
      <c r="F24" s="12" t="s">
        <v>81</v>
      </c>
      <c r="G24" s="13"/>
      <c r="H24" s="16" t="s">
        <v>699</v>
      </c>
      <c r="I24" s="12"/>
      <c r="J24" s="12"/>
      <c r="K24" s="12"/>
      <c r="L24" s="12"/>
      <c r="M24" s="12"/>
      <c r="N24" s="13"/>
    </row>
    <row r="25" spans="1:14" ht="13.5" customHeight="1">
      <c r="A25" s="53">
        <v>9</v>
      </c>
      <c r="B25" s="57" t="s">
        <v>87</v>
      </c>
      <c r="C25" s="52"/>
      <c r="D25" s="52"/>
      <c r="E25" s="52"/>
      <c r="F25" s="16" t="s">
        <v>80</v>
      </c>
      <c r="G25" s="15"/>
      <c r="H25" s="12" t="s">
        <v>699</v>
      </c>
      <c r="I25" s="16"/>
      <c r="J25" s="16"/>
      <c r="K25" s="16"/>
      <c r="L25" s="16"/>
      <c r="M25" s="16"/>
      <c r="N25" s="15"/>
    </row>
    <row r="26" spans="1:14" ht="13.5" customHeight="1">
      <c r="A26" s="85">
        <v>10</v>
      </c>
      <c r="B26" s="86" t="s">
        <v>30</v>
      </c>
      <c r="C26" s="86"/>
      <c r="D26" s="86"/>
      <c r="E26" s="86"/>
      <c r="F26" s="86"/>
      <c r="G26" s="33"/>
      <c r="H26" s="17" t="s">
        <v>297</v>
      </c>
      <c r="I26" s="86"/>
      <c r="J26" s="86"/>
      <c r="K26" s="86"/>
      <c r="L26" s="86"/>
      <c r="M26" s="86"/>
      <c r="N26" s="87"/>
    </row>
    <row r="27" spans="1:14" ht="13.5" customHeight="1">
      <c r="A27" s="38"/>
      <c r="B27" s="18"/>
      <c r="C27" s="18"/>
      <c r="D27" s="18"/>
      <c r="E27" s="18"/>
      <c r="F27" s="18"/>
      <c r="G27" s="18"/>
      <c r="H27" s="18"/>
      <c r="I27" s="18"/>
      <c r="J27" s="18"/>
      <c r="K27" s="18"/>
      <c r="L27" s="18"/>
      <c r="M27" s="18"/>
      <c r="N27" s="19"/>
    </row>
    <row r="28" spans="1:14" ht="13.5" customHeight="1">
      <c r="A28" s="147" t="s">
        <v>32</v>
      </c>
      <c r="B28" s="119" t="s">
        <v>31</v>
      </c>
      <c r="C28" s="120"/>
      <c r="D28" s="120"/>
      <c r="E28" s="120"/>
      <c r="F28" s="120"/>
      <c r="G28" s="120"/>
      <c r="H28" s="120"/>
      <c r="I28" s="120"/>
      <c r="J28" s="120"/>
      <c r="K28" s="120"/>
      <c r="L28" s="120"/>
      <c r="M28" s="120"/>
      <c r="N28" s="121"/>
    </row>
    <row r="29" spans="1:14" ht="12.75">
      <c r="A29" s="148"/>
      <c r="B29" s="122" t="s">
        <v>82</v>
      </c>
      <c r="C29" s="123"/>
      <c r="D29" s="123"/>
      <c r="E29" s="123"/>
      <c r="F29" s="123"/>
      <c r="G29" s="123"/>
      <c r="H29" s="124"/>
      <c r="I29" s="125" t="s">
        <v>85</v>
      </c>
      <c r="J29" s="140"/>
      <c r="K29" s="140"/>
      <c r="L29" s="140"/>
      <c r="M29" s="140"/>
      <c r="N29" s="141"/>
    </row>
    <row r="30" spans="1:14" ht="12.75">
      <c r="A30" s="148"/>
      <c r="B30" s="134"/>
      <c r="C30" s="135"/>
      <c r="D30" s="135"/>
      <c r="E30" s="135"/>
      <c r="F30" s="135"/>
      <c r="G30" s="135"/>
      <c r="H30" s="136"/>
      <c r="I30" s="122" t="s">
        <v>83</v>
      </c>
      <c r="J30" s="142"/>
      <c r="K30" s="143"/>
      <c r="L30" s="122" t="s">
        <v>84</v>
      </c>
      <c r="M30" s="123"/>
      <c r="N30" s="124"/>
    </row>
    <row r="31" spans="1:14" ht="12.75">
      <c r="A31" s="149"/>
      <c r="B31" s="137"/>
      <c r="C31" s="138"/>
      <c r="D31" s="138"/>
      <c r="E31" s="138"/>
      <c r="F31" s="138"/>
      <c r="G31" s="138"/>
      <c r="H31" s="139"/>
      <c r="I31" s="20" t="s">
        <v>33</v>
      </c>
      <c r="J31" s="20" t="s">
        <v>34</v>
      </c>
      <c r="K31" s="20" t="s">
        <v>35</v>
      </c>
      <c r="L31" s="20" t="s">
        <v>33</v>
      </c>
      <c r="M31" s="20" t="s">
        <v>34</v>
      </c>
      <c r="N31" s="20" t="s">
        <v>35</v>
      </c>
    </row>
    <row r="32" spans="1:14" ht="12.75">
      <c r="A32" s="38">
        <v>1</v>
      </c>
      <c r="B32" s="125">
        <v>2</v>
      </c>
      <c r="C32" s="126"/>
      <c r="D32" s="126"/>
      <c r="E32" s="126"/>
      <c r="F32" s="126"/>
      <c r="G32" s="126"/>
      <c r="H32" s="127"/>
      <c r="I32" s="20">
        <v>3</v>
      </c>
      <c r="J32" s="20">
        <v>4</v>
      </c>
      <c r="K32" s="20">
        <v>5</v>
      </c>
      <c r="L32" s="20">
        <v>6</v>
      </c>
      <c r="M32" s="20">
        <v>7</v>
      </c>
      <c r="N32" s="20">
        <v>8</v>
      </c>
    </row>
    <row r="33" spans="1:14" ht="12.75">
      <c r="A33" s="31" t="s">
        <v>88</v>
      </c>
      <c r="B33" s="6" t="s">
        <v>89</v>
      </c>
      <c r="C33" s="4"/>
      <c r="D33" s="4"/>
      <c r="E33" s="4"/>
      <c r="F33" s="4"/>
      <c r="G33" s="4"/>
      <c r="H33" s="4"/>
      <c r="I33" s="3"/>
      <c r="J33" s="3"/>
      <c r="K33" s="3"/>
      <c r="L33" s="3"/>
      <c r="M33" s="3"/>
      <c r="N33" s="3"/>
    </row>
    <row r="34" spans="1:14" ht="12.75">
      <c r="A34" s="3"/>
      <c r="B34" s="22" t="s">
        <v>0</v>
      </c>
      <c r="C34" s="4" t="s">
        <v>90</v>
      </c>
      <c r="D34" s="6"/>
      <c r="E34" s="4"/>
      <c r="F34" s="4"/>
      <c r="G34" s="4"/>
      <c r="H34" s="4"/>
      <c r="I34" s="3"/>
      <c r="J34" s="3"/>
      <c r="K34" s="3"/>
      <c r="L34" s="3"/>
      <c r="M34" s="3"/>
      <c r="N34" s="3"/>
    </row>
    <row r="35" spans="1:14" ht="12.75" customHeight="1">
      <c r="A35" s="3"/>
      <c r="B35" s="3"/>
      <c r="C35" s="20" t="s">
        <v>47</v>
      </c>
      <c r="D35" s="18" t="s">
        <v>91</v>
      </c>
      <c r="E35" s="18"/>
      <c r="F35" s="18"/>
      <c r="G35" s="18"/>
      <c r="H35" s="18"/>
      <c r="I35" s="27"/>
      <c r="J35" s="20"/>
      <c r="K35" s="20"/>
      <c r="L35" s="27"/>
      <c r="M35" s="27"/>
      <c r="N35" s="27"/>
    </row>
    <row r="36" spans="1:14" ht="12.75" customHeight="1">
      <c r="A36" s="3"/>
      <c r="B36" s="25"/>
      <c r="C36" s="23" t="s">
        <v>48</v>
      </c>
      <c r="D36" s="24" t="s">
        <v>92</v>
      </c>
      <c r="E36" s="24"/>
      <c r="F36" s="24"/>
      <c r="G36" s="24"/>
      <c r="H36" s="24"/>
      <c r="I36" s="25"/>
      <c r="J36" s="23">
        <f>'DAP LAMP IV'!M36:M37</f>
        <v>150</v>
      </c>
      <c r="K36" s="23"/>
      <c r="L36" s="25"/>
      <c r="M36" s="25"/>
      <c r="N36" s="25"/>
    </row>
    <row r="37" spans="1:14" ht="12.75" customHeight="1">
      <c r="A37" s="3"/>
      <c r="B37" s="22" t="s">
        <v>3</v>
      </c>
      <c r="C37" s="60" t="s">
        <v>93</v>
      </c>
      <c r="D37" s="18"/>
      <c r="E37" s="18"/>
      <c r="F37" s="18"/>
      <c r="G37" s="18"/>
      <c r="H37" s="18"/>
      <c r="I37" s="27"/>
      <c r="J37" s="20"/>
      <c r="K37" s="20"/>
      <c r="L37" s="27"/>
      <c r="M37" s="27"/>
      <c r="N37" s="27"/>
    </row>
    <row r="38" spans="1:14" ht="12.75" customHeight="1">
      <c r="A38" s="25"/>
      <c r="B38" s="25"/>
      <c r="C38" s="25"/>
      <c r="D38" s="24" t="s">
        <v>94</v>
      </c>
      <c r="E38" s="24"/>
      <c r="F38" s="24"/>
      <c r="G38" s="24"/>
      <c r="H38" s="24"/>
      <c r="I38" s="25"/>
      <c r="J38" s="23"/>
      <c r="K38" s="23"/>
      <c r="L38" s="25"/>
      <c r="M38" s="25"/>
      <c r="N38" s="25"/>
    </row>
    <row r="39" spans="1:14" ht="12.75" customHeight="1">
      <c r="A39" s="61" t="s">
        <v>22</v>
      </c>
      <c r="B39" s="84" t="s">
        <v>95</v>
      </c>
      <c r="C39" s="18"/>
      <c r="D39" s="18"/>
      <c r="E39" s="18"/>
      <c r="F39" s="18"/>
      <c r="G39" s="18"/>
      <c r="H39" s="18"/>
      <c r="I39" s="27"/>
      <c r="J39" s="20"/>
      <c r="K39" s="20"/>
      <c r="L39" s="27"/>
      <c r="M39" s="27"/>
      <c r="N39" s="27"/>
    </row>
    <row r="40" spans="1:14" ht="12.75" customHeight="1">
      <c r="A40" s="3"/>
      <c r="B40" s="22" t="s">
        <v>96</v>
      </c>
      <c r="C40" s="4" t="s">
        <v>4</v>
      </c>
      <c r="D40" s="62"/>
      <c r="F40" s="4"/>
      <c r="G40" s="4"/>
      <c r="H40" s="4"/>
      <c r="I40" s="3"/>
      <c r="J40" s="22"/>
      <c r="K40" s="22"/>
      <c r="L40" s="3"/>
      <c r="M40" s="3"/>
      <c r="N40" s="3"/>
    </row>
    <row r="41" spans="1:14" ht="12.75" customHeight="1">
      <c r="A41" s="3"/>
      <c r="B41" s="22"/>
      <c r="C41" s="4" t="s">
        <v>97</v>
      </c>
      <c r="D41" s="48"/>
      <c r="F41" s="4"/>
      <c r="G41" s="4"/>
      <c r="H41" s="4"/>
      <c r="I41" s="3"/>
      <c r="J41" s="22"/>
      <c r="K41" s="22"/>
      <c r="L41" s="3"/>
      <c r="M41" s="3"/>
      <c r="N41" s="3"/>
    </row>
    <row r="42" spans="1:14" ht="12.75" customHeight="1">
      <c r="A42" s="3"/>
      <c r="B42" s="22"/>
      <c r="C42" s="4" t="s">
        <v>98</v>
      </c>
      <c r="D42" s="48"/>
      <c r="F42" s="4"/>
      <c r="G42" s="4"/>
      <c r="H42" s="4"/>
      <c r="I42" s="3"/>
      <c r="J42" s="22"/>
      <c r="K42" s="22"/>
      <c r="L42" s="3"/>
      <c r="M42" s="3"/>
      <c r="N42" s="3"/>
    </row>
    <row r="43" spans="1:14" ht="12.75" customHeight="1">
      <c r="A43" s="3"/>
      <c r="B43" s="22"/>
      <c r="C43" s="41" t="s">
        <v>99</v>
      </c>
      <c r="D43" s="63"/>
      <c r="E43" s="64"/>
      <c r="F43" s="24"/>
      <c r="G43" s="24"/>
      <c r="H43" s="24"/>
      <c r="I43" s="25"/>
      <c r="J43" s="23"/>
      <c r="K43" s="23"/>
      <c r="L43" s="25"/>
      <c r="M43" s="25"/>
      <c r="N43" s="25"/>
    </row>
    <row r="44" spans="1:14" ht="12.75" customHeight="1">
      <c r="A44" s="3"/>
      <c r="B44" s="22"/>
      <c r="C44" s="40"/>
      <c r="D44" s="39" t="s">
        <v>4</v>
      </c>
      <c r="F44" s="4"/>
      <c r="G44" s="4"/>
      <c r="H44" s="4"/>
      <c r="I44" s="3"/>
      <c r="J44" s="147">
        <f>SUM('DAP LAMP IV'!M45:M88)</f>
        <v>44</v>
      </c>
      <c r="K44" s="22"/>
      <c r="L44" s="3"/>
      <c r="M44" s="3"/>
      <c r="N44" s="3"/>
    </row>
    <row r="45" spans="1:14" ht="12.75" customHeight="1">
      <c r="A45" s="3"/>
      <c r="B45" s="22"/>
      <c r="C45" s="40"/>
      <c r="D45" s="40" t="s">
        <v>53</v>
      </c>
      <c r="F45" s="4"/>
      <c r="G45" s="4"/>
      <c r="H45" s="4"/>
      <c r="I45" s="3"/>
      <c r="J45" s="148"/>
      <c r="K45" s="22"/>
      <c r="L45" s="3"/>
      <c r="M45" s="3"/>
      <c r="N45" s="3"/>
    </row>
    <row r="46" spans="1:14" ht="12.75" customHeight="1">
      <c r="A46" s="3"/>
      <c r="B46" s="22"/>
      <c r="C46" s="40"/>
      <c r="D46" s="40" t="s">
        <v>100</v>
      </c>
      <c r="F46" s="4"/>
      <c r="G46" s="4"/>
      <c r="H46" s="4"/>
      <c r="I46" s="3"/>
      <c r="J46" s="148"/>
      <c r="K46" s="22"/>
      <c r="L46" s="3"/>
      <c r="M46" s="3"/>
      <c r="N46" s="3"/>
    </row>
    <row r="47" spans="1:14" ht="12.75" customHeight="1">
      <c r="A47" s="3"/>
      <c r="B47" s="22"/>
      <c r="C47" s="40"/>
      <c r="D47" s="40" t="s">
        <v>101</v>
      </c>
      <c r="F47" s="4"/>
      <c r="G47" s="4"/>
      <c r="H47" s="4"/>
      <c r="I47" s="3"/>
      <c r="J47" s="148"/>
      <c r="K47" s="22"/>
      <c r="L47" s="3"/>
      <c r="M47" s="3"/>
      <c r="N47" s="3"/>
    </row>
    <row r="48" spans="1:14" ht="12.75" customHeight="1">
      <c r="A48" s="3"/>
      <c r="B48" s="22"/>
      <c r="C48" s="40"/>
      <c r="D48" s="65" t="s">
        <v>102</v>
      </c>
      <c r="F48" s="4"/>
      <c r="G48" s="4"/>
      <c r="H48" s="4"/>
      <c r="I48" s="3"/>
      <c r="J48" s="148"/>
      <c r="K48" s="22"/>
      <c r="L48" s="3"/>
      <c r="M48" s="3"/>
      <c r="N48" s="3"/>
    </row>
    <row r="49" spans="1:14" ht="12.75" customHeight="1">
      <c r="A49" s="3"/>
      <c r="B49" s="22"/>
      <c r="C49" s="40"/>
      <c r="D49" s="65" t="s">
        <v>103</v>
      </c>
      <c r="F49" s="4"/>
      <c r="G49" s="4"/>
      <c r="H49" s="4"/>
      <c r="I49" s="3"/>
      <c r="J49" s="148"/>
      <c r="K49" s="22"/>
      <c r="L49" s="3"/>
      <c r="M49" s="3"/>
      <c r="N49" s="3"/>
    </row>
    <row r="50" spans="1:14" ht="12.75" customHeight="1">
      <c r="A50" s="3"/>
      <c r="B50" s="22"/>
      <c r="C50" s="40"/>
      <c r="D50" s="65" t="s">
        <v>104</v>
      </c>
      <c r="F50" s="4"/>
      <c r="G50" s="4"/>
      <c r="H50" s="4"/>
      <c r="I50" s="3"/>
      <c r="J50" s="148"/>
      <c r="K50" s="22"/>
      <c r="L50" s="3"/>
      <c r="M50" s="3"/>
      <c r="N50" s="3"/>
    </row>
    <row r="51" spans="1:14" ht="12.75" customHeight="1">
      <c r="A51" s="3"/>
      <c r="B51" s="23"/>
      <c r="C51" s="40"/>
      <c r="D51" s="65" t="s">
        <v>105</v>
      </c>
      <c r="F51" s="4"/>
      <c r="G51" s="4"/>
      <c r="H51" s="4"/>
      <c r="I51" s="3"/>
      <c r="J51" s="149"/>
      <c r="K51" s="22"/>
      <c r="L51" s="3"/>
      <c r="M51" s="3"/>
      <c r="N51" s="3"/>
    </row>
    <row r="52" spans="1:14" ht="12.75" customHeight="1">
      <c r="A52" s="3"/>
      <c r="B52" s="22" t="s">
        <v>106</v>
      </c>
      <c r="C52" s="66" t="s">
        <v>107</v>
      </c>
      <c r="D52" s="26"/>
      <c r="E52" s="18"/>
      <c r="F52" s="18"/>
      <c r="G52" s="18"/>
      <c r="H52" s="18"/>
      <c r="I52" s="27"/>
      <c r="J52" s="20"/>
      <c r="K52" s="20"/>
      <c r="L52" s="27"/>
      <c r="M52" s="27"/>
      <c r="N52" s="27"/>
    </row>
    <row r="53" spans="1:14" ht="12.75" customHeight="1">
      <c r="A53" s="3"/>
      <c r="B53" s="23"/>
      <c r="C53" s="20"/>
      <c r="D53" s="60" t="s">
        <v>108</v>
      </c>
      <c r="E53" s="18"/>
      <c r="F53" s="18"/>
      <c r="G53" s="18"/>
      <c r="H53" s="18"/>
      <c r="I53" s="27"/>
      <c r="J53" s="20"/>
      <c r="K53" s="20"/>
      <c r="L53" s="27"/>
      <c r="M53" s="27"/>
      <c r="N53" s="27"/>
    </row>
    <row r="54" spans="1:14" ht="12.75" customHeight="1">
      <c r="A54" s="3"/>
      <c r="B54" s="22" t="s">
        <v>109</v>
      </c>
      <c r="C54" s="59" t="s">
        <v>111</v>
      </c>
      <c r="D54" s="67"/>
      <c r="E54" s="28"/>
      <c r="F54" s="4"/>
      <c r="G54" s="4"/>
      <c r="H54" s="4"/>
      <c r="I54" s="3"/>
      <c r="J54" s="22"/>
      <c r="K54" s="22"/>
      <c r="L54" s="3"/>
      <c r="M54" s="3"/>
      <c r="N54" s="3"/>
    </row>
    <row r="55" spans="1:14" ht="12.75" customHeight="1">
      <c r="A55" s="3"/>
      <c r="B55" s="22"/>
      <c r="C55" s="68" t="s">
        <v>110</v>
      </c>
      <c r="D55" s="63"/>
      <c r="E55" s="24"/>
      <c r="F55" s="24"/>
      <c r="G55" s="24"/>
      <c r="H55" s="24"/>
      <c r="I55" s="25"/>
      <c r="J55" s="23"/>
      <c r="K55" s="23"/>
      <c r="L55" s="25"/>
      <c r="M55" s="25"/>
      <c r="N55" s="25"/>
    </row>
    <row r="56" spans="1:14" ht="12.75" customHeight="1">
      <c r="A56" s="3"/>
      <c r="B56" s="22"/>
      <c r="C56" s="22"/>
      <c r="D56" s="59" t="s">
        <v>112</v>
      </c>
      <c r="E56" s="28"/>
      <c r="F56" s="4"/>
      <c r="G56" s="4"/>
      <c r="H56" s="4"/>
      <c r="I56" s="3"/>
      <c r="J56" s="144">
        <f>SUM('DAP LAMP IV'!M94:M98)</f>
        <v>5</v>
      </c>
      <c r="K56" s="22"/>
      <c r="L56" s="3"/>
      <c r="M56" s="3"/>
      <c r="N56" s="3"/>
    </row>
    <row r="57" spans="1:14" ht="12.75" customHeight="1">
      <c r="A57" s="3"/>
      <c r="B57" s="23"/>
      <c r="C57" s="23"/>
      <c r="D57" s="68" t="s">
        <v>113</v>
      </c>
      <c r="E57" s="24"/>
      <c r="F57" s="24"/>
      <c r="G57" s="24"/>
      <c r="H57" s="24"/>
      <c r="I57" s="25"/>
      <c r="J57" s="145"/>
      <c r="K57" s="23"/>
      <c r="L57" s="25"/>
      <c r="M57" s="25"/>
      <c r="N57" s="25"/>
    </row>
    <row r="58" spans="1:14" ht="12.75" customHeight="1">
      <c r="A58" s="3"/>
      <c r="B58" s="22" t="s">
        <v>114</v>
      </c>
      <c r="C58" s="69" t="s">
        <v>5</v>
      </c>
      <c r="D58" s="62"/>
      <c r="E58" s="28"/>
      <c r="F58" s="28"/>
      <c r="G58" s="28"/>
      <c r="H58" s="32"/>
      <c r="I58" s="3"/>
      <c r="J58" s="22"/>
      <c r="K58" s="22"/>
      <c r="L58" s="3"/>
      <c r="M58" s="3"/>
      <c r="N58" s="3"/>
    </row>
    <row r="59" spans="1:14" ht="12.75" customHeight="1">
      <c r="A59" s="3"/>
      <c r="B59" s="22"/>
      <c r="C59" s="71" t="s">
        <v>115</v>
      </c>
      <c r="D59" s="72"/>
      <c r="E59" s="24"/>
      <c r="F59" s="24"/>
      <c r="G59" s="24"/>
      <c r="H59" s="34"/>
      <c r="I59" s="25"/>
      <c r="J59" s="23"/>
      <c r="K59" s="23"/>
      <c r="L59" s="25"/>
      <c r="M59" s="25"/>
      <c r="N59" s="25"/>
    </row>
    <row r="60" spans="1:14" ht="12.75" customHeight="1">
      <c r="A60" s="3"/>
      <c r="B60" s="22"/>
      <c r="C60" s="44">
        <v>1</v>
      </c>
      <c r="D60" s="59" t="s">
        <v>116</v>
      </c>
      <c r="E60" s="17"/>
      <c r="F60" s="17"/>
      <c r="G60" s="17"/>
      <c r="H60" s="33"/>
      <c r="I60" s="25"/>
      <c r="J60" s="23"/>
      <c r="K60" s="23"/>
      <c r="L60" s="25"/>
      <c r="M60" s="25"/>
      <c r="N60" s="25"/>
    </row>
    <row r="61" spans="1:14" ht="12.75" customHeight="1">
      <c r="A61" s="3"/>
      <c r="B61" s="22"/>
      <c r="C61" s="70"/>
      <c r="D61" s="38" t="s">
        <v>1</v>
      </c>
      <c r="E61" s="18" t="s">
        <v>117</v>
      </c>
      <c r="F61" s="18"/>
      <c r="G61" s="18"/>
      <c r="H61" s="19"/>
      <c r="I61" s="27"/>
      <c r="J61" s="20"/>
      <c r="K61" s="20"/>
      <c r="L61" s="27"/>
      <c r="M61" s="27"/>
      <c r="N61" s="27"/>
    </row>
    <row r="62" spans="1:14" ht="12.75" customHeight="1">
      <c r="A62" s="3"/>
      <c r="B62" s="22"/>
      <c r="C62" s="70"/>
      <c r="D62" s="38" t="s">
        <v>2</v>
      </c>
      <c r="E62" s="18" t="s">
        <v>118</v>
      </c>
      <c r="F62" s="18"/>
      <c r="G62" s="18"/>
      <c r="H62" s="19"/>
      <c r="I62" s="27"/>
      <c r="J62" s="20"/>
      <c r="K62" s="20"/>
      <c r="L62" s="27"/>
      <c r="M62" s="27"/>
      <c r="N62" s="27"/>
    </row>
    <row r="63" spans="1:14" ht="12.75" customHeight="1">
      <c r="A63" s="3"/>
      <c r="B63" s="22"/>
      <c r="C63" s="70"/>
      <c r="D63" s="38" t="s">
        <v>14</v>
      </c>
      <c r="E63" s="18" t="s">
        <v>119</v>
      </c>
      <c r="F63" s="18"/>
      <c r="G63" s="18"/>
      <c r="H63" s="19"/>
      <c r="I63" s="27"/>
      <c r="J63" s="20">
        <f>SUM('DAP LAMP IV'!M105:M112)</f>
        <v>24</v>
      </c>
      <c r="K63" s="20"/>
      <c r="L63" s="27"/>
      <c r="M63" s="27"/>
      <c r="N63" s="27"/>
    </row>
    <row r="64" spans="1:14" ht="12.75" customHeight="1">
      <c r="A64" s="3"/>
      <c r="B64" s="22"/>
      <c r="C64" s="71"/>
      <c r="D64" s="54" t="s">
        <v>121</v>
      </c>
      <c r="E64" s="24" t="s">
        <v>120</v>
      </c>
      <c r="F64" s="24"/>
      <c r="G64" s="24"/>
      <c r="H64" s="34"/>
      <c r="I64" s="27"/>
      <c r="J64" s="20"/>
      <c r="K64" s="20"/>
      <c r="L64" s="27"/>
      <c r="M64" s="27"/>
      <c r="N64" s="27"/>
    </row>
    <row r="65" spans="1:14" ht="12.75" customHeight="1">
      <c r="A65" s="3"/>
      <c r="B65" s="22"/>
      <c r="C65" s="44">
        <v>2</v>
      </c>
      <c r="D65" s="59" t="s">
        <v>122</v>
      </c>
      <c r="E65" s="17"/>
      <c r="F65" s="17"/>
      <c r="G65" s="17"/>
      <c r="H65" s="33"/>
      <c r="I65" s="3"/>
      <c r="J65" s="22"/>
      <c r="K65" s="22"/>
      <c r="L65" s="3"/>
      <c r="M65" s="3"/>
      <c r="N65" s="3"/>
    </row>
    <row r="66" spans="1:14" ht="12.75" customHeight="1">
      <c r="A66" s="3"/>
      <c r="B66" s="22"/>
      <c r="C66" s="70"/>
      <c r="D66" s="38" t="s">
        <v>1</v>
      </c>
      <c r="E66" s="18" t="s">
        <v>117</v>
      </c>
      <c r="F66" s="18"/>
      <c r="G66" s="18"/>
      <c r="H66" s="19"/>
      <c r="I66" s="27"/>
      <c r="J66" s="20"/>
      <c r="K66" s="20"/>
      <c r="L66" s="27"/>
      <c r="M66" s="27"/>
      <c r="N66" s="27"/>
    </row>
    <row r="67" spans="1:14" ht="12.75" customHeight="1">
      <c r="A67" s="3"/>
      <c r="B67" s="22"/>
      <c r="C67" s="70"/>
      <c r="D67" s="38" t="s">
        <v>2</v>
      </c>
      <c r="E67" s="18" t="s">
        <v>118</v>
      </c>
      <c r="F67" s="18"/>
      <c r="G67" s="18"/>
      <c r="H67" s="19"/>
      <c r="I67" s="27"/>
      <c r="J67" s="20"/>
      <c r="K67" s="20"/>
      <c r="L67" s="27"/>
      <c r="M67" s="27"/>
      <c r="N67" s="27"/>
    </row>
    <row r="68" spans="1:14" ht="12.75" customHeight="1">
      <c r="A68" s="3"/>
      <c r="B68" s="22"/>
      <c r="C68" s="70"/>
      <c r="D68" s="38" t="s">
        <v>14</v>
      </c>
      <c r="E68" s="18" t="s">
        <v>119</v>
      </c>
      <c r="F68" s="18"/>
      <c r="G68" s="18"/>
      <c r="H68" s="19"/>
      <c r="I68" s="27"/>
      <c r="J68" s="20"/>
      <c r="K68" s="20"/>
      <c r="L68" s="27"/>
      <c r="M68" s="27"/>
      <c r="N68" s="27"/>
    </row>
    <row r="69" spans="1:14" ht="12.75" customHeight="1">
      <c r="A69" s="3"/>
      <c r="B69" s="23"/>
      <c r="C69" s="71"/>
      <c r="D69" s="38" t="s">
        <v>121</v>
      </c>
      <c r="E69" s="18" t="s">
        <v>120</v>
      </c>
      <c r="F69" s="18"/>
      <c r="G69" s="18"/>
      <c r="H69" s="19"/>
      <c r="I69" s="27"/>
      <c r="J69" s="20"/>
      <c r="K69" s="20"/>
      <c r="L69" s="27"/>
      <c r="M69" s="27"/>
      <c r="N69" s="27"/>
    </row>
    <row r="70" spans="1:14" ht="12.75" customHeight="1">
      <c r="A70" s="3"/>
      <c r="B70" s="22" t="s">
        <v>123</v>
      </c>
      <c r="C70" s="70" t="s">
        <v>124</v>
      </c>
      <c r="D70" s="48"/>
      <c r="E70" s="17"/>
      <c r="F70" s="17"/>
      <c r="G70" s="17"/>
      <c r="H70" s="33"/>
      <c r="I70" s="3"/>
      <c r="J70" s="22"/>
      <c r="K70" s="22"/>
      <c r="L70" s="3"/>
      <c r="M70" s="3"/>
      <c r="N70" s="3"/>
    </row>
    <row r="71" spans="1:14" ht="12.75" customHeight="1">
      <c r="A71" s="3"/>
      <c r="B71" s="22"/>
      <c r="C71" s="38">
        <v>1</v>
      </c>
      <c r="D71" s="74" t="s">
        <v>125</v>
      </c>
      <c r="E71" s="18"/>
      <c r="F71" s="18"/>
      <c r="G71" s="18"/>
      <c r="H71" s="19"/>
      <c r="I71" s="27"/>
      <c r="J71" s="20">
        <f>SUM('DAP LAMP IV'!M121:M125)</f>
        <v>23</v>
      </c>
      <c r="K71" s="20"/>
      <c r="L71" s="27"/>
      <c r="M71" s="27"/>
      <c r="N71" s="27"/>
    </row>
    <row r="72" spans="1:14" ht="12.75" customHeight="1">
      <c r="A72" s="3"/>
      <c r="B72" s="22"/>
      <c r="C72" s="43">
        <v>2</v>
      </c>
      <c r="D72" s="89" t="s">
        <v>126</v>
      </c>
      <c r="E72" s="28"/>
      <c r="F72" s="28"/>
      <c r="G72" s="28"/>
      <c r="H72" s="32"/>
      <c r="I72" s="29"/>
      <c r="J72" s="21">
        <f>SUM('DAP LAMP IV'!M127:M130)</f>
        <v>9</v>
      </c>
      <c r="K72" s="21"/>
      <c r="L72" s="29"/>
      <c r="M72" s="29"/>
      <c r="N72" s="29"/>
    </row>
    <row r="73" spans="1:14" ht="12.75" customHeight="1">
      <c r="A73" s="3"/>
      <c r="B73" s="22" t="s">
        <v>127</v>
      </c>
      <c r="C73" s="75" t="s">
        <v>128</v>
      </c>
      <c r="D73" s="42"/>
      <c r="E73" s="18"/>
      <c r="F73" s="18"/>
      <c r="G73" s="18"/>
      <c r="H73" s="19"/>
      <c r="I73" s="27"/>
      <c r="J73" s="20"/>
      <c r="K73" s="20"/>
      <c r="L73" s="27"/>
      <c r="M73" s="27"/>
      <c r="N73" s="27"/>
    </row>
    <row r="74" spans="1:14" ht="12.75" customHeight="1">
      <c r="A74" s="3"/>
      <c r="B74" s="22"/>
      <c r="C74" s="70"/>
      <c r="D74" s="59" t="s">
        <v>129</v>
      </c>
      <c r="E74" s="28"/>
      <c r="F74" s="28"/>
      <c r="G74" s="28"/>
      <c r="H74" s="32"/>
      <c r="I74" s="29"/>
      <c r="J74" s="144">
        <f>SUM('DAP LAMP IV'!M132:M144)</f>
        <v>14</v>
      </c>
      <c r="K74" s="21"/>
      <c r="L74" s="29"/>
      <c r="M74" s="29"/>
      <c r="N74" s="29"/>
    </row>
    <row r="75" spans="1:14" ht="12.75" customHeight="1">
      <c r="A75" s="3"/>
      <c r="B75" s="23"/>
      <c r="C75" s="76"/>
      <c r="D75" s="68" t="s">
        <v>130</v>
      </c>
      <c r="E75" s="24"/>
      <c r="F75" s="24"/>
      <c r="G75" s="24"/>
      <c r="H75" s="34"/>
      <c r="I75" s="25"/>
      <c r="J75" s="145"/>
      <c r="K75" s="23"/>
      <c r="L75" s="25"/>
      <c r="M75" s="25"/>
      <c r="N75" s="25"/>
    </row>
    <row r="76" spans="1:14" ht="12.75" customHeight="1">
      <c r="A76" s="3"/>
      <c r="B76" s="22" t="s">
        <v>131</v>
      </c>
      <c r="C76" s="60" t="s">
        <v>6</v>
      </c>
      <c r="D76" s="74"/>
      <c r="E76" s="74"/>
      <c r="F76" s="74"/>
      <c r="G76" s="74"/>
      <c r="H76" s="50"/>
      <c r="I76" s="27"/>
      <c r="J76" s="20"/>
      <c r="K76" s="20"/>
      <c r="L76" s="27"/>
      <c r="M76" s="27"/>
      <c r="N76" s="27"/>
    </row>
    <row r="77" spans="1:14" ht="12.75" customHeight="1">
      <c r="A77" s="3"/>
      <c r="B77" s="23"/>
      <c r="C77" s="68"/>
      <c r="D77" s="60" t="s">
        <v>132</v>
      </c>
      <c r="E77" s="77"/>
      <c r="F77" s="77"/>
      <c r="G77" s="77"/>
      <c r="H77" s="78"/>
      <c r="I77" s="25"/>
      <c r="J77" s="23">
        <f>SUM('DAP LAMP IV'!M146:M147)</f>
        <v>4</v>
      </c>
      <c r="K77" s="23"/>
      <c r="L77" s="25"/>
      <c r="M77" s="25"/>
      <c r="N77" s="25"/>
    </row>
    <row r="78" spans="1:14" ht="12.75" customHeight="1">
      <c r="A78" s="3"/>
      <c r="B78" s="22" t="s">
        <v>133</v>
      </c>
      <c r="C78" s="65" t="s">
        <v>134</v>
      </c>
      <c r="D78" s="73"/>
      <c r="E78" s="73"/>
      <c r="F78" s="73"/>
      <c r="G78" s="73"/>
      <c r="H78" s="45"/>
      <c r="I78" s="3"/>
      <c r="J78" s="22"/>
      <c r="K78" s="22"/>
      <c r="L78" s="3"/>
      <c r="M78" s="3"/>
      <c r="N78" s="3"/>
    </row>
    <row r="79" spans="1:14" ht="12.75" customHeight="1">
      <c r="A79" s="3"/>
      <c r="B79" s="22"/>
      <c r="C79" s="38">
        <v>1</v>
      </c>
      <c r="D79" s="60" t="s">
        <v>135</v>
      </c>
      <c r="E79" s="74"/>
      <c r="F79" s="74"/>
      <c r="G79" s="74"/>
      <c r="H79" s="50"/>
      <c r="I79" s="27"/>
      <c r="J79" s="20"/>
      <c r="K79" s="20"/>
      <c r="L79" s="27"/>
      <c r="M79" s="27"/>
      <c r="N79" s="27"/>
    </row>
    <row r="80" spans="1:14" ht="12.75" customHeight="1">
      <c r="A80" s="3"/>
      <c r="B80" s="22"/>
      <c r="C80" s="44">
        <v>2</v>
      </c>
      <c r="D80" s="65" t="s">
        <v>136</v>
      </c>
      <c r="E80" s="73"/>
      <c r="F80" s="73"/>
      <c r="G80" s="73"/>
      <c r="H80" s="45"/>
      <c r="I80" s="3"/>
      <c r="J80" s="22"/>
      <c r="K80" s="22"/>
      <c r="L80" s="3"/>
      <c r="M80" s="3"/>
      <c r="N80" s="3"/>
    </row>
    <row r="81" spans="1:14" ht="12.75" customHeight="1">
      <c r="A81" s="3"/>
      <c r="B81" s="23"/>
      <c r="C81" s="68"/>
      <c r="D81" s="68" t="s">
        <v>137</v>
      </c>
      <c r="E81" s="77"/>
      <c r="F81" s="77"/>
      <c r="G81" s="77"/>
      <c r="H81" s="78"/>
      <c r="I81" s="25"/>
      <c r="J81" s="23"/>
      <c r="K81" s="23"/>
      <c r="L81" s="25"/>
      <c r="M81" s="25"/>
      <c r="N81" s="25"/>
    </row>
    <row r="82" spans="1:14" ht="12.75" customHeight="1">
      <c r="A82" s="3"/>
      <c r="B82" s="22" t="s">
        <v>88</v>
      </c>
      <c r="C82" s="60" t="s">
        <v>7</v>
      </c>
      <c r="D82" s="74"/>
      <c r="E82" s="74"/>
      <c r="F82" s="74"/>
      <c r="G82" s="74"/>
      <c r="H82" s="50"/>
      <c r="I82" s="27"/>
      <c r="J82" s="20"/>
      <c r="K82" s="20"/>
      <c r="L82" s="27"/>
      <c r="M82" s="27"/>
      <c r="N82" s="27"/>
    </row>
    <row r="83" spans="1:14" ht="12.75" customHeight="1">
      <c r="A83" s="3"/>
      <c r="B83" s="22"/>
      <c r="C83" s="65"/>
      <c r="D83" s="59" t="s">
        <v>138</v>
      </c>
      <c r="E83" s="73"/>
      <c r="F83" s="73"/>
      <c r="G83" s="73"/>
      <c r="H83" s="45"/>
      <c r="I83" s="3"/>
      <c r="J83" s="22"/>
      <c r="K83" s="22"/>
      <c r="L83" s="3"/>
      <c r="M83" s="3"/>
      <c r="N83" s="3"/>
    </row>
    <row r="84" spans="1:14" ht="12.75" customHeight="1">
      <c r="A84" s="3"/>
      <c r="B84" s="23"/>
      <c r="C84" s="68"/>
      <c r="D84" s="68" t="s">
        <v>139</v>
      </c>
      <c r="E84" s="77"/>
      <c r="F84" s="77"/>
      <c r="G84" s="77"/>
      <c r="H84" s="78"/>
      <c r="I84" s="25"/>
      <c r="J84" s="23"/>
      <c r="K84" s="23"/>
      <c r="L84" s="25"/>
      <c r="M84" s="25"/>
      <c r="N84" s="25"/>
    </row>
    <row r="85" spans="1:14" ht="12.75" customHeight="1">
      <c r="A85" s="3"/>
      <c r="B85" s="22" t="s">
        <v>140</v>
      </c>
      <c r="C85" s="60" t="s">
        <v>8</v>
      </c>
      <c r="D85" s="74"/>
      <c r="E85" s="74"/>
      <c r="F85" s="74"/>
      <c r="G85" s="74"/>
      <c r="H85" s="50"/>
      <c r="I85" s="27"/>
      <c r="J85" s="20"/>
      <c r="K85" s="20"/>
      <c r="L85" s="27"/>
      <c r="M85" s="27"/>
      <c r="N85" s="27"/>
    </row>
    <row r="86" spans="1:14" ht="12.75" customHeight="1">
      <c r="A86" s="3"/>
      <c r="B86" s="22"/>
      <c r="C86" s="38">
        <v>1</v>
      </c>
      <c r="D86" s="60" t="s">
        <v>141</v>
      </c>
      <c r="E86" s="74"/>
      <c r="F86" s="74"/>
      <c r="G86" s="74"/>
      <c r="H86" s="50"/>
      <c r="I86" s="27"/>
      <c r="J86" s="20"/>
      <c r="K86" s="20"/>
      <c r="L86" s="27"/>
      <c r="M86" s="27"/>
      <c r="N86" s="27"/>
    </row>
    <row r="87" spans="1:14" ht="12.75" customHeight="1">
      <c r="A87" s="3"/>
      <c r="B87" s="22"/>
      <c r="C87" s="38">
        <v>2</v>
      </c>
      <c r="D87" s="60" t="s">
        <v>142</v>
      </c>
      <c r="E87" s="74"/>
      <c r="F87" s="74"/>
      <c r="G87" s="74"/>
      <c r="H87" s="50"/>
      <c r="I87" s="27"/>
      <c r="J87" s="20"/>
      <c r="K87" s="20"/>
      <c r="L87" s="27"/>
      <c r="M87" s="27"/>
      <c r="N87" s="27"/>
    </row>
    <row r="88" spans="1:14" ht="12.75" customHeight="1">
      <c r="A88" s="3"/>
      <c r="B88" s="22"/>
      <c r="C88" s="44">
        <v>3</v>
      </c>
      <c r="D88" s="65" t="s">
        <v>143</v>
      </c>
      <c r="E88" s="73"/>
      <c r="F88" s="73"/>
      <c r="G88" s="73"/>
      <c r="H88" s="45"/>
      <c r="I88" s="3"/>
      <c r="J88" s="22"/>
      <c r="K88" s="22"/>
      <c r="L88" s="3"/>
      <c r="M88" s="3"/>
      <c r="N88" s="3"/>
    </row>
    <row r="89" spans="1:14" ht="12.75" customHeight="1">
      <c r="A89" s="3"/>
      <c r="B89" s="22"/>
      <c r="C89" s="54"/>
      <c r="D89" s="68" t="s">
        <v>144</v>
      </c>
      <c r="E89" s="77"/>
      <c r="F89" s="77"/>
      <c r="G89" s="77"/>
      <c r="H89" s="78"/>
      <c r="I89" s="25"/>
      <c r="J89" s="23"/>
      <c r="K89" s="23"/>
      <c r="L89" s="25"/>
      <c r="M89" s="25"/>
      <c r="N89" s="25"/>
    </row>
    <row r="90" spans="1:14" ht="12.75" customHeight="1">
      <c r="A90" s="3"/>
      <c r="B90" s="22"/>
      <c r="C90" s="44">
        <v>4</v>
      </c>
      <c r="D90" s="65" t="s">
        <v>145</v>
      </c>
      <c r="E90" s="73"/>
      <c r="F90" s="73"/>
      <c r="G90" s="73"/>
      <c r="H90" s="45"/>
      <c r="I90" s="3"/>
      <c r="J90" s="22"/>
      <c r="K90" s="22"/>
      <c r="L90" s="3"/>
      <c r="M90" s="3"/>
      <c r="N90" s="3"/>
    </row>
    <row r="91" spans="1:14" ht="12.75" customHeight="1">
      <c r="A91" s="3"/>
      <c r="B91" s="22"/>
      <c r="C91" s="54"/>
      <c r="D91" s="68" t="s">
        <v>146</v>
      </c>
      <c r="E91" s="77"/>
      <c r="F91" s="77"/>
      <c r="G91" s="77"/>
      <c r="H91" s="78"/>
      <c r="I91" s="25"/>
      <c r="J91" s="23"/>
      <c r="K91" s="23"/>
      <c r="L91" s="25"/>
      <c r="M91" s="25"/>
      <c r="N91" s="25"/>
    </row>
    <row r="92" spans="1:14" ht="12.75" customHeight="1">
      <c r="A92" s="3"/>
      <c r="B92" s="22"/>
      <c r="C92" s="38">
        <v>5</v>
      </c>
      <c r="D92" s="60" t="s">
        <v>147</v>
      </c>
      <c r="E92" s="74"/>
      <c r="F92" s="74"/>
      <c r="G92" s="74"/>
      <c r="H92" s="50"/>
      <c r="I92" s="27"/>
      <c r="J92" s="20"/>
      <c r="K92" s="20"/>
      <c r="L92" s="27"/>
      <c r="M92" s="27"/>
      <c r="N92" s="27"/>
    </row>
    <row r="93" spans="1:14" ht="12.75" customHeight="1">
      <c r="A93" s="3"/>
      <c r="B93" s="22"/>
      <c r="C93" s="44">
        <v>6</v>
      </c>
      <c r="D93" s="65" t="s">
        <v>148</v>
      </c>
      <c r="E93" s="73"/>
      <c r="F93" s="73"/>
      <c r="G93" s="73"/>
      <c r="H93" s="45"/>
      <c r="I93" s="3"/>
      <c r="J93" s="22"/>
      <c r="K93" s="22"/>
      <c r="L93" s="3"/>
      <c r="M93" s="3"/>
      <c r="N93" s="3"/>
    </row>
    <row r="94" spans="1:14" ht="12.75" customHeight="1">
      <c r="A94" s="3"/>
      <c r="B94" s="22"/>
      <c r="C94" s="54"/>
      <c r="D94" s="68" t="s">
        <v>149</v>
      </c>
      <c r="E94" s="77"/>
      <c r="F94" s="77"/>
      <c r="G94" s="77"/>
      <c r="H94" s="78"/>
      <c r="I94" s="25"/>
      <c r="J94" s="23"/>
      <c r="K94" s="23"/>
      <c r="L94" s="25"/>
      <c r="M94" s="25"/>
      <c r="N94" s="25"/>
    </row>
    <row r="95" spans="1:14" ht="12.75" customHeight="1">
      <c r="A95" s="3"/>
      <c r="B95" s="22"/>
      <c r="C95" s="44">
        <v>7</v>
      </c>
      <c r="D95" s="65" t="s">
        <v>150</v>
      </c>
      <c r="E95" s="73"/>
      <c r="F95" s="73"/>
      <c r="G95" s="73"/>
      <c r="H95" s="45"/>
      <c r="I95" s="3"/>
      <c r="J95" s="22"/>
      <c r="K95" s="22"/>
      <c r="L95" s="3"/>
      <c r="M95" s="3"/>
      <c r="N95" s="3"/>
    </row>
    <row r="96" spans="1:14" ht="12.75" customHeight="1">
      <c r="A96" s="3"/>
      <c r="B96" s="22"/>
      <c r="C96" s="44"/>
      <c r="D96" s="65" t="s">
        <v>151</v>
      </c>
      <c r="E96" s="73"/>
      <c r="F96" s="73"/>
      <c r="G96" s="73"/>
      <c r="H96" s="45"/>
      <c r="I96" s="3"/>
      <c r="J96" s="22"/>
      <c r="K96" s="22"/>
      <c r="L96" s="3"/>
      <c r="M96" s="3"/>
      <c r="N96" s="3"/>
    </row>
    <row r="97" spans="1:14" ht="12.75" customHeight="1">
      <c r="A97" s="3"/>
      <c r="B97" s="22"/>
      <c r="C97" s="54"/>
      <c r="D97" s="68" t="s">
        <v>152</v>
      </c>
      <c r="E97" s="77"/>
      <c r="F97" s="77"/>
      <c r="G97" s="77"/>
      <c r="H97" s="78"/>
      <c r="I97" s="25"/>
      <c r="J97" s="23"/>
      <c r="K97" s="23"/>
      <c r="L97" s="25"/>
      <c r="M97" s="25"/>
      <c r="N97" s="25"/>
    </row>
    <row r="98" spans="1:14" ht="12.75" customHeight="1">
      <c r="A98" s="3"/>
      <c r="B98" s="22"/>
      <c r="C98" s="44">
        <v>8</v>
      </c>
      <c r="D98" s="65" t="s">
        <v>153</v>
      </c>
      <c r="E98" s="73"/>
      <c r="F98" s="73"/>
      <c r="G98" s="73"/>
      <c r="H98" s="45"/>
      <c r="I98" s="3"/>
      <c r="J98" s="144">
        <f>SUM('DAP LAMP IV'!M171:M175)</f>
        <v>15</v>
      </c>
      <c r="K98" s="22"/>
      <c r="L98" s="3"/>
      <c r="M98" s="3"/>
      <c r="N98" s="3"/>
    </row>
    <row r="99" spans="1:14" ht="12.75" customHeight="1">
      <c r="A99" s="3"/>
      <c r="B99" s="22"/>
      <c r="C99" s="44"/>
      <c r="D99" s="65" t="s">
        <v>154</v>
      </c>
      <c r="E99" s="73"/>
      <c r="F99" s="73"/>
      <c r="G99" s="73"/>
      <c r="H99" s="45"/>
      <c r="I99" s="3"/>
      <c r="J99" s="146"/>
      <c r="K99" s="22"/>
      <c r="L99" s="3"/>
      <c r="M99" s="3"/>
      <c r="N99" s="3"/>
    </row>
    <row r="100" spans="1:14" ht="12.75" customHeight="1">
      <c r="A100" s="3"/>
      <c r="B100" s="23"/>
      <c r="C100" s="54"/>
      <c r="D100" s="68" t="s">
        <v>155</v>
      </c>
      <c r="E100" s="77"/>
      <c r="F100" s="77"/>
      <c r="G100" s="77"/>
      <c r="H100" s="78"/>
      <c r="I100" s="25"/>
      <c r="J100" s="145"/>
      <c r="K100" s="23"/>
      <c r="L100" s="25"/>
      <c r="M100" s="25"/>
      <c r="N100" s="25"/>
    </row>
    <row r="101" spans="1:14" ht="12.75" customHeight="1">
      <c r="A101" s="3"/>
      <c r="B101" s="22" t="s">
        <v>156</v>
      </c>
      <c r="C101" s="59" t="s">
        <v>157</v>
      </c>
      <c r="D101" s="73"/>
      <c r="E101" s="73"/>
      <c r="F101" s="73"/>
      <c r="G101" s="73"/>
      <c r="H101" s="45"/>
      <c r="I101" s="3"/>
      <c r="J101" s="22"/>
      <c r="K101" s="22"/>
      <c r="L101" s="3"/>
      <c r="M101" s="3"/>
      <c r="N101" s="3"/>
    </row>
    <row r="102" spans="1:14" ht="12.75" customHeight="1">
      <c r="A102" s="3"/>
      <c r="B102" s="22"/>
      <c r="C102" s="54">
        <v>1</v>
      </c>
      <c r="D102" s="68" t="s">
        <v>158</v>
      </c>
      <c r="E102" s="77"/>
      <c r="F102" s="77"/>
      <c r="G102" s="77"/>
      <c r="H102" s="78"/>
      <c r="I102" s="25"/>
      <c r="J102" s="23"/>
      <c r="K102" s="23"/>
      <c r="L102" s="25"/>
      <c r="M102" s="25"/>
      <c r="N102" s="25"/>
    </row>
    <row r="103" spans="1:14" ht="12.75" customHeight="1">
      <c r="A103" s="3"/>
      <c r="B103" s="23"/>
      <c r="C103" s="54">
        <v>2</v>
      </c>
      <c r="D103" s="68" t="s">
        <v>159</v>
      </c>
      <c r="E103" s="77"/>
      <c r="F103" s="77"/>
      <c r="G103" s="77"/>
      <c r="H103" s="78"/>
      <c r="I103" s="25"/>
      <c r="J103" s="23"/>
      <c r="K103" s="23"/>
      <c r="L103" s="25"/>
      <c r="M103" s="25"/>
      <c r="N103" s="25"/>
    </row>
    <row r="104" spans="1:14" ht="12.75" customHeight="1">
      <c r="A104" s="3"/>
      <c r="B104" s="22" t="s">
        <v>160</v>
      </c>
      <c r="C104" s="70" t="s">
        <v>161</v>
      </c>
      <c r="D104" s="73"/>
      <c r="E104" s="73"/>
      <c r="F104" s="73"/>
      <c r="G104" s="73"/>
      <c r="H104" s="45"/>
      <c r="I104" s="3"/>
      <c r="J104" s="22"/>
      <c r="K104" s="22"/>
      <c r="L104" s="3"/>
      <c r="M104" s="3"/>
      <c r="N104" s="3"/>
    </row>
    <row r="105" spans="1:14" ht="12.75" customHeight="1">
      <c r="A105" s="3"/>
      <c r="B105" s="22"/>
      <c r="C105" s="68" t="s">
        <v>162</v>
      </c>
      <c r="D105" s="77"/>
      <c r="E105" s="77"/>
      <c r="F105" s="77"/>
      <c r="G105" s="77"/>
      <c r="H105" s="78"/>
      <c r="I105" s="25"/>
      <c r="J105" s="23"/>
      <c r="K105" s="23"/>
      <c r="L105" s="25"/>
      <c r="M105" s="25"/>
      <c r="N105" s="25"/>
    </row>
    <row r="106" spans="1:14" ht="12.75" customHeight="1">
      <c r="A106" s="3"/>
      <c r="B106" s="22"/>
      <c r="C106" s="38">
        <v>1</v>
      </c>
      <c r="D106" s="60" t="s">
        <v>163</v>
      </c>
      <c r="E106" s="74"/>
      <c r="F106" s="74"/>
      <c r="G106" s="74"/>
      <c r="H106" s="50"/>
      <c r="I106" s="27"/>
      <c r="J106" s="20"/>
      <c r="K106" s="20"/>
      <c r="L106" s="27"/>
      <c r="M106" s="27"/>
      <c r="N106" s="27"/>
    </row>
    <row r="107" spans="1:14" ht="12.75" customHeight="1">
      <c r="A107" s="3"/>
      <c r="B107" s="23"/>
      <c r="C107" s="54">
        <v>2</v>
      </c>
      <c r="D107" s="60" t="s">
        <v>164</v>
      </c>
      <c r="E107" s="77"/>
      <c r="F107" s="77"/>
      <c r="G107" s="77"/>
      <c r="H107" s="78"/>
      <c r="I107" s="25"/>
      <c r="J107" s="23"/>
      <c r="K107" s="23"/>
      <c r="L107" s="25"/>
      <c r="M107" s="25"/>
      <c r="N107" s="25"/>
    </row>
    <row r="108" spans="1:14" ht="12.75" customHeight="1">
      <c r="A108" s="3"/>
      <c r="B108" s="22" t="s">
        <v>165</v>
      </c>
      <c r="C108" s="65" t="s">
        <v>166</v>
      </c>
      <c r="D108" s="73"/>
      <c r="E108" s="73"/>
      <c r="F108" s="73"/>
      <c r="G108" s="73"/>
      <c r="H108" s="45"/>
      <c r="I108" s="3"/>
      <c r="J108" s="22"/>
      <c r="K108" s="22"/>
      <c r="L108" s="3"/>
      <c r="M108" s="3"/>
      <c r="N108" s="3"/>
    </row>
    <row r="109" spans="1:14" ht="12.75" customHeight="1">
      <c r="A109" s="3"/>
      <c r="B109" s="22"/>
      <c r="C109" s="68" t="s">
        <v>167</v>
      </c>
      <c r="D109" s="77"/>
      <c r="E109" s="77"/>
      <c r="F109" s="77"/>
      <c r="G109" s="77"/>
      <c r="H109" s="78"/>
      <c r="I109" s="25"/>
      <c r="J109" s="23"/>
      <c r="K109" s="23"/>
      <c r="L109" s="25"/>
      <c r="M109" s="25"/>
      <c r="N109" s="25"/>
    </row>
    <row r="110" spans="1:14" ht="12.75" customHeight="1">
      <c r="A110" s="3"/>
      <c r="B110" s="22"/>
      <c r="C110" s="20">
        <v>1</v>
      </c>
      <c r="D110" s="74" t="s">
        <v>168</v>
      </c>
      <c r="E110" s="74"/>
      <c r="F110" s="74"/>
      <c r="G110" s="74"/>
      <c r="H110" s="50"/>
      <c r="I110" s="27"/>
      <c r="J110" s="20"/>
      <c r="K110" s="20"/>
      <c r="L110" s="27"/>
      <c r="M110" s="27"/>
      <c r="N110" s="27"/>
    </row>
    <row r="111" spans="1:14" ht="12.75" customHeight="1">
      <c r="A111" s="3"/>
      <c r="B111" s="22"/>
      <c r="C111" s="20">
        <v>2</v>
      </c>
      <c r="D111" s="74" t="s">
        <v>169</v>
      </c>
      <c r="E111" s="74"/>
      <c r="F111" s="74"/>
      <c r="G111" s="74"/>
      <c r="H111" s="50"/>
      <c r="I111" s="27"/>
      <c r="J111" s="20"/>
      <c r="K111" s="20"/>
      <c r="L111" s="27"/>
      <c r="M111" s="27"/>
      <c r="N111" s="27"/>
    </row>
    <row r="112" spans="1:14" ht="12.75" customHeight="1">
      <c r="A112" s="3"/>
      <c r="B112" s="22"/>
      <c r="C112" s="20">
        <v>3</v>
      </c>
      <c r="D112" s="74" t="s">
        <v>170</v>
      </c>
      <c r="E112" s="74"/>
      <c r="F112" s="74"/>
      <c r="G112" s="74"/>
      <c r="H112" s="50"/>
      <c r="I112" s="27"/>
      <c r="J112" s="20"/>
      <c r="K112" s="20"/>
      <c r="L112" s="27"/>
      <c r="M112" s="27"/>
      <c r="N112" s="27"/>
    </row>
    <row r="113" spans="1:14" ht="12.75" customHeight="1">
      <c r="A113" s="3"/>
      <c r="B113" s="22"/>
      <c r="C113" s="20">
        <v>4</v>
      </c>
      <c r="D113" s="74" t="s">
        <v>171</v>
      </c>
      <c r="E113" s="74"/>
      <c r="F113" s="74"/>
      <c r="G113" s="74"/>
      <c r="H113" s="50"/>
      <c r="I113" s="27"/>
      <c r="J113" s="20"/>
      <c r="K113" s="20"/>
      <c r="L113" s="27"/>
      <c r="M113" s="27"/>
      <c r="N113" s="27"/>
    </row>
    <row r="114" spans="1:14" ht="12.75" customHeight="1">
      <c r="A114" s="3"/>
      <c r="B114" s="22"/>
      <c r="C114" s="20">
        <v>5</v>
      </c>
      <c r="D114" s="74" t="s">
        <v>172</v>
      </c>
      <c r="E114" s="74"/>
      <c r="F114" s="74"/>
      <c r="G114" s="74"/>
      <c r="H114" s="50"/>
      <c r="I114" s="27"/>
      <c r="J114" s="20"/>
      <c r="K114" s="20"/>
      <c r="L114" s="27"/>
      <c r="M114" s="27"/>
      <c r="N114" s="27"/>
    </row>
    <row r="115" spans="1:14" ht="12.75" customHeight="1">
      <c r="A115" s="3"/>
      <c r="B115" s="22"/>
      <c r="C115" s="20">
        <v>6</v>
      </c>
      <c r="D115" s="74" t="s">
        <v>173</v>
      </c>
      <c r="E115" s="74"/>
      <c r="F115" s="74"/>
      <c r="G115" s="74"/>
      <c r="H115" s="50"/>
      <c r="I115" s="27"/>
      <c r="J115" s="20">
        <f>SUM('DAP LAMP IV'!M192:M204)</f>
        <v>13</v>
      </c>
      <c r="K115" s="20"/>
      <c r="L115" s="27"/>
      <c r="M115" s="27"/>
      <c r="N115" s="27"/>
    </row>
    <row r="116" spans="1:14" ht="12.75" customHeight="1">
      <c r="A116" s="3"/>
      <c r="B116" s="23"/>
      <c r="C116" s="23">
        <v>7</v>
      </c>
      <c r="D116" s="77" t="s">
        <v>174</v>
      </c>
      <c r="E116" s="77"/>
      <c r="F116" s="77"/>
      <c r="G116" s="77"/>
      <c r="H116" s="78"/>
      <c r="I116" s="25"/>
      <c r="J116" s="23">
        <f>SUM('DAP LAMP IV'!M206:M211)</f>
        <v>3</v>
      </c>
      <c r="K116" s="23"/>
      <c r="L116" s="25"/>
      <c r="M116" s="25"/>
      <c r="N116" s="25"/>
    </row>
    <row r="117" spans="1:14" ht="12.75" customHeight="1">
      <c r="A117" s="22" t="s">
        <v>36</v>
      </c>
      <c r="B117" s="80" t="s">
        <v>175</v>
      </c>
      <c r="C117" s="38"/>
      <c r="D117" s="74"/>
      <c r="E117" s="74"/>
      <c r="F117" s="74"/>
      <c r="G117" s="74"/>
      <c r="H117" s="50"/>
      <c r="I117" s="27"/>
      <c r="J117" s="20"/>
      <c r="K117" s="20"/>
      <c r="L117" s="27"/>
      <c r="M117" s="27"/>
      <c r="N117" s="27"/>
    </row>
    <row r="118" spans="1:14" ht="12.75" customHeight="1">
      <c r="A118" s="3"/>
      <c r="B118" s="22" t="s">
        <v>96</v>
      </c>
      <c r="C118" s="60" t="s">
        <v>9</v>
      </c>
      <c r="D118" s="74"/>
      <c r="E118" s="74"/>
      <c r="F118" s="74"/>
      <c r="G118" s="74"/>
      <c r="H118" s="50"/>
      <c r="I118" s="27"/>
      <c r="J118" s="20"/>
      <c r="K118" s="20"/>
      <c r="L118" s="27"/>
      <c r="M118" s="27"/>
      <c r="N118" s="27"/>
    </row>
    <row r="119" spans="1:14" ht="12.75" customHeight="1">
      <c r="A119" s="3"/>
      <c r="B119" s="22"/>
      <c r="C119" s="44">
        <v>1</v>
      </c>
      <c r="D119" s="60" t="s">
        <v>176</v>
      </c>
      <c r="E119" s="74"/>
      <c r="F119" s="74"/>
      <c r="G119" s="74"/>
      <c r="H119" s="50"/>
      <c r="I119" s="27"/>
      <c r="J119" s="20"/>
      <c r="K119" s="20"/>
      <c r="L119" s="27"/>
      <c r="M119" s="27"/>
      <c r="N119" s="27"/>
    </row>
    <row r="120" spans="1:14" ht="12.75" customHeight="1">
      <c r="A120" s="3"/>
      <c r="B120" s="22"/>
      <c r="C120" s="44"/>
      <c r="D120" s="44" t="s">
        <v>1</v>
      </c>
      <c r="E120" s="60" t="s">
        <v>177</v>
      </c>
      <c r="F120" s="74"/>
      <c r="G120" s="74"/>
      <c r="H120" s="50"/>
      <c r="I120" s="27"/>
      <c r="J120" s="20"/>
      <c r="K120" s="20"/>
      <c r="L120" s="27"/>
      <c r="M120" s="27"/>
      <c r="N120" s="27"/>
    </row>
    <row r="121" spans="1:14" ht="12.75" customHeight="1">
      <c r="A121" s="3"/>
      <c r="B121" s="22"/>
      <c r="C121" s="44"/>
      <c r="D121" s="65"/>
      <c r="E121" s="38" t="s">
        <v>47</v>
      </c>
      <c r="F121" s="60" t="s">
        <v>178</v>
      </c>
      <c r="G121" s="74"/>
      <c r="H121" s="50"/>
      <c r="I121" s="27"/>
      <c r="J121" s="20"/>
      <c r="K121" s="20"/>
      <c r="L121" s="27"/>
      <c r="M121" s="27"/>
      <c r="N121" s="27"/>
    </row>
    <row r="122" spans="1:14" ht="12.75" customHeight="1">
      <c r="A122" s="3"/>
      <c r="B122" s="22"/>
      <c r="C122" s="44"/>
      <c r="D122" s="81"/>
      <c r="E122" s="38" t="s">
        <v>48</v>
      </c>
      <c r="F122" s="60" t="s">
        <v>179</v>
      </c>
      <c r="G122" s="74"/>
      <c r="H122" s="50"/>
      <c r="I122" s="27"/>
      <c r="J122" s="20"/>
      <c r="K122" s="20"/>
      <c r="L122" s="27"/>
      <c r="M122" s="27"/>
      <c r="N122" s="27"/>
    </row>
    <row r="123" spans="1:14" ht="12.75" customHeight="1">
      <c r="A123" s="3"/>
      <c r="B123" s="22"/>
      <c r="C123" s="44"/>
      <c r="D123" s="44" t="s">
        <v>2</v>
      </c>
      <c r="E123" s="60" t="s">
        <v>180</v>
      </c>
      <c r="F123" s="74"/>
      <c r="G123" s="74"/>
      <c r="H123" s="50"/>
      <c r="I123" s="27"/>
      <c r="J123" s="20"/>
      <c r="K123" s="20"/>
      <c r="L123" s="27"/>
      <c r="M123" s="27"/>
      <c r="N123" s="27"/>
    </row>
    <row r="124" spans="1:14" ht="12.75" customHeight="1">
      <c r="A124" s="3"/>
      <c r="B124" s="22"/>
      <c r="C124" s="44"/>
      <c r="D124" s="65"/>
      <c r="E124" s="38" t="s">
        <v>47</v>
      </c>
      <c r="F124" s="60" t="s">
        <v>59</v>
      </c>
      <c r="G124" s="74"/>
      <c r="H124" s="50"/>
      <c r="I124" s="27"/>
      <c r="J124" s="20">
        <f>'DAP LAMP V'!M40</f>
        <v>24</v>
      </c>
      <c r="K124" s="20"/>
      <c r="L124" s="27"/>
      <c r="M124" s="27"/>
      <c r="N124" s="27"/>
    </row>
    <row r="125" spans="1:14" ht="12.75" customHeight="1">
      <c r="A125" s="3"/>
      <c r="B125" s="22"/>
      <c r="C125" s="44"/>
      <c r="D125" s="65"/>
      <c r="E125" s="38" t="s">
        <v>48</v>
      </c>
      <c r="F125" s="60" t="s">
        <v>181</v>
      </c>
      <c r="G125" s="74"/>
      <c r="H125" s="50"/>
      <c r="I125" s="27"/>
      <c r="J125" s="20">
        <f>SUM('DAP LAMP V'!M42:M44)</f>
        <v>50</v>
      </c>
      <c r="K125" s="20"/>
      <c r="L125" s="27"/>
      <c r="M125" s="27"/>
      <c r="N125" s="27"/>
    </row>
    <row r="126" spans="1:14" ht="12.75" customHeight="1">
      <c r="A126" s="3"/>
      <c r="B126" s="22"/>
      <c r="C126" s="44"/>
      <c r="D126" s="81"/>
      <c r="E126" s="38" t="s">
        <v>49</v>
      </c>
      <c r="F126" s="60" t="s">
        <v>182</v>
      </c>
      <c r="G126" s="74"/>
      <c r="H126" s="50"/>
      <c r="I126" s="27"/>
      <c r="J126" s="20">
        <f>SUM('DAP LAMP V'!M46:M54)</f>
        <v>28</v>
      </c>
      <c r="K126" s="20"/>
      <c r="L126" s="27"/>
      <c r="M126" s="27"/>
      <c r="N126" s="27"/>
    </row>
    <row r="127" spans="1:14" ht="12.75" customHeight="1">
      <c r="A127" s="3"/>
      <c r="B127" s="22"/>
      <c r="C127" s="44"/>
      <c r="D127" s="44" t="s">
        <v>14</v>
      </c>
      <c r="E127" s="60" t="s">
        <v>183</v>
      </c>
      <c r="F127" s="74"/>
      <c r="G127" s="74"/>
      <c r="H127" s="50"/>
      <c r="I127" s="27"/>
      <c r="J127" s="20"/>
      <c r="K127" s="20"/>
      <c r="L127" s="27"/>
      <c r="M127" s="27"/>
      <c r="N127" s="27"/>
    </row>
    <row r="128" spans="1:14" ht="12.75" customHeight="1">
      <c r="A128" s="3"/>
      <c r="B128" s="22"/>
      <c r="C128" s="44"/>
      <c r="D128" s="65"/>
      <c r="E128" s="44">
        <v>1</v>
      </c>
      <c r="F128" s="60" t="s">
        <v>184</v>
      </c>
      <c r="G128" s="74"/>
      <c r="H128" s="50"/>
      <c r="I128" s="27"/>
      <c r="J128" s="20"/>
      <c r="K128" s="20"/>
      <c r="L128" s="27"/>
      <c r="M128" s="27"/>
      <c r="N128" s="27"/>
    </row>
    <row r="129" spans="1:14" ht="12.75" customHeight="1">
      <c r="A129" s="3"/>
      <c r="B129" s="22"/>
      <c r="C129" s="44"/>
      <c r="D129" s="65"/>
      <c r="E129" s="65"/>
      <c r="F129" s="60" t="s">
        <v>185</v>
      </c>
      <c r="G129" s="74"/>
      <c r="H129" s="50"/>
      <c r="I129" s="27"/>
      <c r="J129" s="20">
        <f>'DAP LAMP V'!M59</f>
        <v>15</v>
      </c>
      <c r="K129" s="20"/>
      <c r="L129" s="27"/>
      <c r="M129" s="27"/>
      <c r="N129" s="27"/>
    </row>
    <row r="130" spans="1:14" ht="12.75" customHeight="1">
      <c r="A130" s="3"/>
      <c r="B130" s="22"/>
      <c r="C130" s="44"/>
      <c r="D130" s="65"/>
      <c r="E130" s="81"/>
      <c r="F130" s="60" t="s">
        <v>186</v>
      </c>
      <c r="G130" s="74"/>
      <c r="H130" s="50"/>
      <c r="I130" s="27"/>
      <c r="J130" s="20">
        <f>'DAP LAMP V'!M61</f>
        <v>10</v>
      </c>
      <c r="K130" s="20"/>
      <c r="L130" s="27"/>
      <c r="M130" s="27"/>
      <c r="N130" s="27"/>
    </row>
    <row r="131" spans="1:14" ht="12.75" customHeight="1">
      <c r="A131" s="3"/>
      <c r="B131" s="22"/>
      <c r="C131" s="44"/>
      <c r="D131" s="65"/>
      <c r="E131" s="38">
        <v>2</v>
      </c>
      <c r="F131" s="74" t="s">
        <v>187</v>
      </c>
      <c r="G131" s="74"/>
      <c r="H131" s="50"/>
      <c r="I131" s="27"/>
      <c r="J131" s="20"/>
      <c r="K131" s="20"/>
      <c r="L131" s="27"/>
      <c r="M131" s="27"/>
      <c r="N131" s="27"/>
    </row>
    <row r="132" spans="1:14" ht="12.75" customHeight="1">
      <c r="A132" s="3"/>
      <c r="B132" s="22"/>
      <c r="C132" s="44"/>
      <c r="D132" s="65"/>
      <c r="E132" s="65"/>
      <c r="F132" s="60" t="s">
        <v>185</v>
      </c>
      <c r="G132" s="74"/>
      <c r="H132" s="50"/>
      <c r="I132" s="27"/>
      <c r="J132" s="20"/>
      <c r="K132" s="20"/>
      <c r="L132" s="27"/>
      <c r="M132" s="27"/>
      <c r="N132" s="27"/>
    </row>
    <row r="133" spans="1:14" ht="12.75" customHeight="1">
      <c r="A133" s="3"/>
      <c r="B133" s="22"/>
      <c r="C133" s="44"/>
      <c r="D133" s="68"/>
      <c r="E133" s="81"/>
      <c r="F133" s="60" t="s">
        <v>186</v>
      </c>
      <c r="G133" s="74"/>
      <c r="H133" s="50"/>
      <c r="I133" s="27"/>
      <c r="J133" s="20"/>
      <c r="K133" s="20"/>
      <c r="L133" s="27"/>
      <c r="M133" s="27"/>
      <c r="N133" s="27"/>
    </row>
    <row r="134" spans="1:14" ht="12.75" customHeight="1">
      <c r="A134" s="3"/>
      <c r="B134" s="22"/>
      <c r="C134" s="54"/>
      <c r="D134" s="54" t="s">
        <v>188</v>
      </c>
      <c r="E134" s="68" t="s">
        <v>189</v>
      </c>
      <c r="F134" s="77"/>
      <c r="G134" s="77"/>
      <c r="H134" s="78"/>
      <c r="I134" s="25"/>
      <c r="J134" s="23"/>
      <c r="K134" s="23"/>
      <c r="L134" s="25"/>
      <c r="M134" s="25"/>
      <c r="N134" s="25"/>
    </row>
    <row r="135" spans="1:14" ht="12.75" customHeight="1">
      <c r="A135" s="3"/>
      <c r="B135" s="22"/>
      <c r="C135" s="44">
        <v>2</v>
      </c>
      <c r="D135" s="59" t="s">
        <v>190</v>
      </c>
      <c r="E135" s="73"/>
      <c r="F135" s="73"/>
      <c r="G135" s="73"/>
      <c r="H135" s="45"/>
      <c r="I135" s="3"/>
      <c r="J135" s="22"/>
      <c r="K135" s="22"/>
      <c r="L135" s="3"/>
      <c r="M135" s="3"/>
      <c r="N135" s="3"/>
    </row>
    <row r="136" spans="1:14" ht="12.75" customHeight="1">
      <c r="A136" s="3"/>
      <c r="B136" s="22"/>
      <c r="C136" s="44"/>
      <c r="D136" s="65" t="s">
        <v>191</v>
      </c>
      <c r="E136" s="73"/>
      <c r="F136" s="73"/>
      <c r="G136" s="73"/>
      <c r="H136" s="45"/>
      <c r="I136" s="3"/>
      <c r="J136" s="22"/>
      <c r="K136" s="22"/>
      <c r="L136" s="3"/>
      <c r="M136" s="3"/>
      <c r="N136" s="3"/>
    </row>
    <row r="137" spans="1:14" ht="12.75" customHeight="1">
      <c r="A137" s="3"/>
      <c r="B137" s="23"/>
      <c r="C137" s="54"/>
      <c r="D137" s="68" t="s">
        <v>192</v>
      </c>
      <c r="E137" s="77"/>
      <c r="F137" s="77"/>
      <c r="G137" s="77"/>
      <c r="H137" s="78"/>
      <c r="I137" s="25"/>
      <c r="J137" s="23"/>
      <c r="K137" s="23"/>
      <c r="L137" s="25"/>
      <c r="M137" s="25"/>
      <c r="N137" s="25"/>
    </row>
    <row r="138" spans="1:14" ht="12.75" customHeight="1">
      <c r="A138" s="3"/>
      <c r="B138" s="21" t="s">
        <v>106</v>
      </c>
      <c r="C138" s="75" t="s">
        <v>10</v>
      </c>
      <c r="D138" s="74"/>
      <c r="E138" s="74"/>
      <c r="F138" s="74"/>
      <c r="G138" s="74"/>
      <c r="H138" s="50"/>
      <c r="I138" s="27"/>
      <c r="J138" s="20"/>
      <c r="K138" s="20"/>
      <c r="L138" s="27"/>
      <c r="M138" s="27"/>
      <c r="N138" s="27"/>
    </row>
    <row r="139" spans="1:14" ht="12.75" customHeight="1">
      <c r="A139" s="3"/>
      <c r="B139" s="23"/>
      <c r="C139" s="71"/>
      <c r="D139" s="60" t="s">
        <v>193</v>
      </c>
      <c r="E139" s="74"/>
      <c r="F139" s="74"/>
      <c r="G139" s="74"/>
      <c r="H139" s="50"/>
      <c r="I139" s="27"/>
      <c r="J139" s="20"/>
      <c r="K139" s="20"/>
      <c r="L139" s="27"/>
      <c r="M139" s="27"/>
      <c r="N139" s="27"/>
    </row>
    <row r="140" spans="1:14" ht="12.75" customHeight="1">
      <c r="A140" s="3"/>
      <c r="B140" s="22" t="s">
        <v>109</v>
      </c>
      <c r="C140" s="75" t="s">
        <v>11</v>
      </c>
      <c r="D140" s="74"/>
      <c r="E140" s="74"/>
      <c r="F140" s="74"/>
      <c r="G140" s="74"/>
      <c r="H140" s="50"/>
      <c r="I140" s="27"/>
      <c r="J140" s="20"/>
      <c r="K140" s="20"/>
      <c r="L140" s="27"/>
      <c r="M140" s="27"/>
      <c r="N140" s="27"/>
    </row>
    <row r="141" spans="1:14" ht="12.75" customHeight="1">
      <c r="A141" s="3"/>
      <c r="B141" s="23"/>
      <c r="C141" s="54"/>
      <c r="D141" s="68" t="s">
        <v>193</v>
      </c>
      <c r="E141" s="77"/>
      <c r="F141" s="77"/>
      <c r="G141" s="77"/>
      <c r="H141" s="78"/>
      <c r="I141" s="25"/>
      <c r="J141" s="23"/>
      <c r="K141" s="23"/>
      <c r="L141" s="25"/>
      <c r="M141" s="25"/>
      <c r="N141" s="25"/>
    </row>
    <row r="142" spans="1:14" ht="12.75" customHeight="1">
      <c r="A142" s="3"/>
      <c r="B142" s="22" t="s">
        <v>114</v>
      </c>
      <c r="C142" s="60" t="s">
        <v>12</v>
      </c>
      <c r="D142" s="74"/>
      <c r="E142" s="74"/>
      <c r="F142" s="74"/>
      <c r="G142" s="74"/>
      <c r="H142" s="50"/>
      <c r="I142" s="27"/>
      <c r="J142" s="20"/>
      <c r="K142" s="20"/>
      <c r="L142" s="27"/>
      <c r="M142" s="27"/>
      <c r="N142" s="27"/>
    </row>
    <row r="143" spans="1:14" ht="12.75" customHeight="1">
      <c r="A143" s="3"/>
      <c r="B143" s="22"/>
      <c r="C143" s="54">
        <v>1</v>
      </c>
      <c r="D143" s="68" t="s">
        <v>59</v>
      </c>
      <c r="E143" s="77"/>
      <c r="F143" s="77"/>
      <c r="G143" s="77"/>
      <c r="H143" s="78"/>
      <c r="I143" s="25"/>
      <c r="J143" s="23"/>
      <c r="K143" s="23"/>
      <c r="L143" s="25"/>
      <c r="M143" s="25"/>
      <c r="N143" s="25"/>
    </row>
    <row r="144" spans="1:14" ht="12.75" customHeight="1">
      <c r="A144" s="3"/>
      <c r="B144" s="23"/>
      <c r="C144" s="54">
        <v>2</v>
      </c>
      <c r="D144" s="68" t="s">
        <v>194</v>
      </c>
      <c r="E144" s="77"/>
      <c r="F144" s="77"/>
      <c r="G144" s="77"/>
      <c r="H144" s="78"/>
      <c r="I144" s="25"/>
      <c r="J144" s="23"/>
      <c r="K144" s="23"/>
      <c r="L144" s="25"/>
      <c r="M144" s="25"/>
      <c r="N144" s="25"/>
    </row>
    <row r="145" spans="1:14" ht="12.75" customHeight="1">
      <c r="A145" s="3"/>
      <c r="B145" s="22" t="s">
        <v>123</v>
      </c>
      <c r="C145" s="65" t="s">
        <v>13</v>
      </c>
      <c r="D145" s="73"/>
      <c r="E145" s="73"/>
      <c r="F145" s="73"/>
      <c r="G145" s="73"/>
      <c r="H145" s="45"/>
      <c r="I145" s="3"/>
      <c r="J145" s="22"/>
      <c r="K145" s="22"/>
      <c r="L145" s="3"/>
      <c r="M145" s="3"/>
      <c r="N145" s="3"/>
    </row>
    <row r="146" spans="1:14" ht="12.75" customHeight="1">
      <c r="A146" s="3"/>
      <c r="B146" s="22"/>
      <c r="C146" s="65" t="s">
        <v>200</v>
      </c>
      <c r="D146" s="73"/>
      <c r="E146" s="73"/>
      <c r="F146" s="73"/>
      <c r="G146" s="73"/>
      <c r="H146" s="45"/>
      <c r="I146" s="3"/>
      <c r="J146" s="22"/>
      <c r="K146" s="22"/>
      <c r="L146" s="3"/>
      <c r="M146" s="3"/>
      <c r="N146" s="3"/>
    </row>
    <row r="147" spans="1:14" ht="12.75" customHeight="1">
      <c r="A147" s="3"/>
      <c r="B147" s="22"/>
      <c r="C147" s="38">
        <v>1</v>
      </c>
      <c r="D147" s="60" t="s">
        <v>198</v>
      </c>
      <c r="E147" s="74"/>
      <c r="F147" s="74"/>
      <c r="G147" s="74"/>
      <c r="H147" s="50"/>
      <c r="I147" s="27"/>
      <c r="J147" s="20"/>
      <c r="K147" s="20"/>
      <c r="L147" s="27"/>
      <c r="M147" s="27"/>
      <c r="N147" s="27"/>
    </row>
    <row r="148" spans="1:14" ht="12.75" customHeight="1">
      <c r="A148" s="3"/>
      <c r="B148" s="22"/>
      <c r="C148" s="38">
        <v>2</v>
      </c>
      <c r="D148" s="60" t="s">
        <v>196</v>
      </c>
      <c r="E148" s="74"/>
      <c r="F148" s="74"/>
      <c r="G148" s="74"/>
      <c r="H148" s="50"/>
      <c r="I148" s="27"/>
      <c r="J148" s="20"/>
      <c r="K148" s="20"/>
      <c r="L148" s="27"/>
      <c r="M148" s="27"/>
      <c r="N148" s="27"/>
    </row>
    <row r="149" spans="1:14" ht="12.75" customHeight="1">
      <c r="A149" s="25"/>
      <c r="B149" s="23"/>
      <c r="C149" s="38">
        <v>3</v>
      </c>
      <c r="D149" s="60" t="s">
        <v>197</v>
      </c>
      <c r="E149" s="74"/>
      <c r="F149" s="74"/>
      <c r="G149" s="74"/>
      <c r="H149" s="50"/>
      <c r="I149" s="27"/>
      <c r="J149" s="20"/>
      <c r="K149" s="20"/>
      <c r="L149" s="27"/>
      <c r="M149" s="27"/>
      <c r="N149" s="27"/>
    </row>
    <row r="150" spans="1:14" ht="12.75" customHeight="1">
      <c r="A150" s="31" t="s">
        <v>37</v>
      </c>
      <c r="B150" s="94" t="s">
        <v>199</v>
      </c>
      <c r="C150" s="42"/>
      <c r="D150" s="74"/>
      <c r="E150" s="74"/>
      <c r="F150" s="74"/>
      <c r="G150" s="74"/>
      <c r="H150" s="50"/>
      <c r="I150" s="27"/>
      <c r="J150" s="20"/>
      <c r="K150" s="20"/>
      <c r="L150" s="27"/>
      <c r="M150" s="27"/>
      <c r="N150" s="27"/>
    </row>
    <row r="151" spans="1:14" ht="12.75" customHeight="1">
      <c r="A151" s="3"/>
      <c r="B151" s="22" t="s">
        <v>96</v>
      </c>
      <c r="C151" s="60" t="s">
        <v>201</v>
      </c>
      <c r="D151" s="74"/>
      <c r="E151" s="74"/>
      <c r="F151" s="74"/>
      <c r="G151" s="74"/>
      <c r="H151" s="50"/>
      <c r="I151" s="27"/>
      <c r="J151" s="20"/>
      <c r="K151" s="20"/>
      <c r="L151" s="27"/>
      <c r="M151" s="27"/>
      <c r="N151" s="27"/>
    </row>
    <row r="152" spans="1:14" ht="12.75" customHeight="1">
      <c r="A152" s="3"/>
      <c r="B152" s="22"/>
      <c r="C152" s="44"/>
      <c r="D152" s="40" t="s">
        <v>15</v>
      </c>
      <c r="E152" s="73"/>
      <c r="F152" s="73"/>
      <c r="G152" s="73"/>
      <c r="H152" s="45"/>
      <c r="I152" s="3"/>
      <c r="J152" s="22"/>
      <c r="K152" s="22"/>
      <c r="L152" s="3"/>
      <c r="M152" s="3"/>
      <c r="N152" s="3"/>
    </row>
    <row r="153" spans="1:14" ht="12.75" customHeight="1">
      <c r="A153" s="3"/>
      <c r="B153" s="22"/>
      <c r="C153" s="44"/>
      <c r="D153" s="40" t="s">
        <v>16</v>
      </c>
      <c r="E153" s="73"/>
      <c r="F153" s="73"/>
      <c r="G153" s="73"/>
      <c r="H153" s="45"/>
      <c r="I153" s="3"/>
      <c r="J153" s="22"/>
      <c r="K153" s="22"/>
      <c r="L153" s="3"/>
      <c r="M153" s="3"/>
      <c r="N153" s="3"/>
    </row>
    <row r="154" spans="1:14" ht="12.75" customHeight="1">
      <c r="A154" s="3"/>
      <c r="B154" s="23"/>
      <c r="C154" s="54"/>
      <c r="D154" s="41" t="s">
        <v>17</v>
      </c>
      <c r="E154" s="77"/>
      <c r="F154" s="77"/>
      <c r="G154" s="77"/>
      <c r="H154" s="78"/>
      <c r="I154" s="25"/>
      <c r="J154" s="23"/>
      <c r="K154" s="23"/>
      <c r="L154" s="25"/>
      <c r="M154" s="25"/>
      <c r="N154" s="25"/>
    </row>
    <row r="155" spans="1:14" ht="12.75" customHeight="1">
      <c r="A155" s="3"/>
      <c r="B155" s="22" t="s">
        <v>106</v>
      </c>
      <c r="C155" s="60" t="s">
        <v>202</v>
      </c>
      <c r="D155" s="74"/>
      <c r="E155" s="74"/>
      <c r="F155" s="74"/>
      <c r="G155" s="74"/>
      <c r="H155" s="50"/>
      <c r="I155" s="27"/>
      <c r="J155" s="20"/>
      <c r="K155" s="20"/>
      <c r="L155" s="27"/>
      <c r="M155" s="27"/>
      <c r="N155" s="27"/>
    </row>
    <row r="156" spans="1:14" ht="12.75" customHeight="1">
      <c r="A156" s="3"/>
      <c r="B156" s="22"/>
      <c r="C156" s="44"/>
      <c r="D156" s="39" t="s">
        <v>18</v>
      </c>
      <c r="E156" s="73"/>
      <c r="F156" s="73"/>
      <c r="G156" s="73"/>
      <c r="H156" s="45"/>
      <c r="I156" s="3"/>
      <c r="J156" s="22"/>
      <c r="K156" s="22"/>
      <c r="L156" s="3"/>
      <c r="M156" s="3"/>
      <c r="N156" s="3"/>
    </row>
    <row r="157" spans="1:14" ht="12.75" customHeight="1">
      <c r="A157" s="3"/>
      <c r="B157" s="23"/>
      <c r="C157" s="54"/>
      <c r="D157" s="41" t="s">
        <v>19</v>
      </c>
      <c r="E157" s="77"/>
      <c r="F157" s="77"/>
      <c r="G157" s="77"/>
      <c r="H157" s="78"/>
      <c r="I157" s="25"/>
      <c r="J157" s="23"/>
      <c r="K157" s="23"/>
      <c r="L157" s="25"/>
      <c r="M157" s="25"/>
      <c r="N157" s="25"/>
    </row>
    <row r="158" spans="1:14" ht="12.75" customHeight="1">
      <c r="A158" s="3"/>
      <c r="B158" s="22" t="s">
        <v>109</v>
      </c>
      <c r="C158" s="65" t="s">
        <v>20</v>
      </c>
      <c r="D158" s="73"/>
      <c r="E158" s="73"/>
      <c r="F158" s="73"/>
      <c r="G158" s="73"/>
      <c r="H158" s="45"/>
      <c r="I158" s="3"/>
      <c r="J158" s="22"/>
      <c r="K158" s="22"/>
      <c r="L158" s="3"/>
      <c r="M158" s="3"/>
      <c r="N158" s="3"/>
    </row>
    <row r="159" spans="1:14" ht="12.75" customHeight="1">
      <c r="A159" s="3"/>
      <c r="B159" s="22"/>
      <c r="C159" s="68" t="s">
        <v>21</v>
      </c>
      <c r="D159" s="77"/>
      <c r="E159" s="77"/>
      <c r="F159" s="77"/>
      <c r="G159" s="77"/>
      <c r="H159" s="78"/>
      <c r="I159" s="25"/>
      <c r="J159" s="23"/>
      <c r="K159" s="23"/>
      <c r="L159" s="25"/>
      <c r="M159" s="25"/>
      <c r="N159" s="25"/>
    </row>
    <row r="160" spans="1:14" ht="12.75" customHeight="1">
      <c r="A160" s="3"/>
      <c r="B160" s="22"/>
      <c r="C160" s="44">
        <v>1</v>
      </c>
      <c r="D160" s="66" t="s">
        <v>203</v>
      </c>
      <c r="E160" s="74"/>
      <c r="F160" s="74"/>
      <c r="G160" s="74"/>
      <c r="H160" s="50"/>
      <c r="I160" s="27"/>
      <c r="J160" s="20"/>
      <c r="K160" s="20"/>
      <c r="L160" s="27"/>
      <c r="M160" s="27"/>
      <c r="N160" s="27"/>
    </row>
    <row r="161" spans="1:14" ht="12.75" customHeight="1">
      <c r="A161" s="3"/>
      <c r="B161" s="22"/>
      <c r="C161" s="44"/>
      <c r="D161" s="22" t="s">
        <v>1</v>
      </c>
      <c r="E161" s="60" t="s">
        <v>204</v>
      </c>
      <c r="F161" s="74"/>
      <c r="G161" s="74"/>
      <c r="H161" s="50"/>
      <c r="I161" s="27"/>
      <c r="J161" s="20"/>
      <c r="K161" s="20"/>
      <c r="L161" s="27"/>
      <c r="M161" s="27"/>
      <c r="N161" s="27"/>
    </row>
    <row r="162" spans="1:14" ht="12.75" customHeight="1">
      <c r="A162" s="3"/>
      <c r="B162" s="22"/>
      <c r="C162" s="44"/>
      <c r="D162" s="79"/>
      <c r="E162" s="38" t="s">
        <v>47</v>
      </c>
      <c r="F162" s="60" t="s">
        <v>195</v>
      </c>
      <c r="G162" s="74"/>
      <c r="H162" s="50"/>
      <c r="I162" s="27"/>
      <c r="J162" s="20"/>
      <c r="K162" s="20"/>
      <c r="L162" s="27"/>
      <c r="M162" s="27"/>
      <c r="N162" s="27"/>
    </row>
    <row r="163" spans="1:14" ht="12.75" customHeight="1">
      <c r="A163" s="3"/>
      <c r="B163" s="22"/>
      <c r="C163" s="44"/>
      <c r="D163" s="79"/>
      <c r="E163" s="38" t="s">
        <v>48</v>
      </c>
      <c r="F163" s="60" t="s">
        <v>205</v>
      </c>
      <c r="G163" s="74"/>
      <c r="H163" s="50"/>
      <c r="I163" s="27"/>
      <c r="J163" s="20"/>
      <c r="K163" s="20"/>
      <c r="L163" s="27"/>
      <c r="M163" s="27"/>
      <c r="N163" s="27"/>
    </row>
    <row r="164" spans="1:14" ht="12.75" customHeight="1">
      <c r="A164" s="3"/>
      <c r="B164" s="22"/>
      <c r="C164" s="44"/>
      <c r="D164" s="81"/>
      <c r="E164" s="38" t="s">
        <v>49</v>
      </c>
      <c r="F164" s="60" t="s">
        <v>206</v>
      </c>
      <c r="G164" s="74"/>
      <c r="H164" s="50"/>
      <c r="I164" s="27"/>
      <c r="J164" s="20"/>
      <c r="K164" s="20"/>
      <c r="L164" s="27"/>
      <c r="M164" s="27"/>
      <c r="N164" s="27"/>
    </row>
    <row r="165" spans="1:14" ht="12.75" customHeight="1">
      <c r="A165" s="3"/>
      <c r="B165" s="22"/>
      <c r="C165" s="44"/>
      <c r="D165" s="21" t="s">
        <v>2</v>
      </c>
      <c r="E165" s="60" t="s">
        <v>207</v>
      </c>
      <c r="F165" s="74"/>
      <c r="G165" s="74"/>
      <c r="H165" s="50"/>
      <c r="I165" s="27"/>
      <c r="J165" s="20"/>
      <c r="K165" s="20"/>
      <c r="L165" s="27"/>
      <c r="M165" s="27"/>
      <c r="N165" s="27"/>
    </row>
    <row r="166" spans="1:14" ht="12.75" customHeight="1">
      <c r="A166" s="3"/>
      <c r="B166" s="22"/>
      <c r="C166" s="44"/>
      <c r="D166" s="79"/>
      <c r="E166" s="38" t="s">
        <v>47</v>
      </c>
      <c r="F166" s="60" t="s">
        <v>195</v>
      </c>
      <c r="G166" s="74"/>
      <c r="H166" s="50"/>
      <c r="I166" s="27"/>
      <c r="J166" s="20"/>
      <c r="K166" s="20"/>
      <c r="L166" s="27"/>
      <c r="M166" s="27"/>
      <c r="N166" s="27"/>
    </row>
    <row r="167" spans="1:14" ht="12.75" customHeight="1">
      <c r="A167" s="3"/>
      <c r="B167" s="22"/>
      <c r="C167" s="44"/>
      <c r="D167" s="79"/>
      <c r="E167" s="38" t="s">
        <v>48</v>
      </c>
      <c r="F167" s="60" t="s">
        <v>205</v>
      </c>
      <c r="G167" s="74"/>
      <c r="H167" s="50"/>
      <c r="I167" s="27"/>
      <c r="J167" s="20"/>
      <c r="K167" s="20"/>
      <c r="L167" s="27"/>
      <c r="M167" s="27"/>
      <c r="N167" s="27"/>
    </row>
    <row r="168" spans="1:14" ht="12.75" customHeight="1">
      <c r="A168" s="3"/>
      <c r="B168" s="22"/>
      <c r="C168" s="54"/>
      <c r="D168" s="81"/>
      <c r="E168" s="38" t="s">
        <v>49</v>
      </c>
      <c r="F168" s="60" t="s">
        <v>206</v>
      </c>
      <c r="G168" s="74"/>
      <c r="H168" s="50"/>
      <c r="I168" s="27"/>
      <c r="J168" s="20"/>
      <c r="K168" s="20"/>
      <c r="L168" s="27"/>
      <c r="M168" s="27"/>
      <c r="N168" s="27"/>
    </row>
    <row r="169" spans="1:14" ht="12.75" customHeight="1">
      <c r="A169" s="3"/>
      <c r="B169" s="23"/>
      <c r="C169" s="54">
        <v>2</v>
      </c>
      <c r="D169" s="77" t="s">
        <v>208</v>
      </c>
      <c r="E169" s="77"/>
      <c r="F169" s="77"/>
      <c r="G169" s="77"/>
      <c r="H169" s="78"/>
      <c r="I169" s="25"/>
      <c r="J169" s="23">
        <f>'DAP LAMP VI'!M52</f>
        <v>1</v>
      </c>
      <c r="K169" s="23"/>
      <c r="L169" s="25"/>
      <c r="M169" s="25"/>
      <c r="N169" s="25"/>
    </row>
    <row r="170" spans="1:14" ht="12.75" customHeight="1">
      <c r="A170" s="3"/>
      <c r="B170" s="22" t="s">
        <v>114</v>
      </c>
      <c r="C170" s="4" t="s">
        <v>209</v>
      </c>
      <c r="D170" s="73"/>
      <c r="E170" s="73"/>
      <c r="F170" s="73"/>
      <c r="G170" s="73"/>
      <c r="H170" s="45"/>
      <c r="I170" s="3"/>
      <c r="J170" s="22"/>
      <c r="K170" s="22"/>
      <c r="L170" s="3"/>
      <c r="M170" s="3"/>
      <c r="N170" s="3"/>
    </row>
    <row r="171" spans="1:14" ht="12.75" customHeight="1">
      <c r="A171" s="3"/>
      <c r="B171" s="22"/>
      <c r="C171" s="4" t="s">
        <v>210</v>
      </c>
      <c r="D171" s="73"/>
      <c r="E171" s="73"/>
      <c r="F171" s="73"/>
      <c r="G171" s="73"/>
      <c r="H171" s="45"/>
      <c r="I171" s="3"/>
      <c r="J171" s="22"/>
      <c r="K171" s="22"/>
      <c r="L171" s="3"/>
      <c r="M171" s="3"/>
      <c r="N171" s="3"/>
    </row>
    <row r="172" spans="1:14" ht="12.75" customHeight="1">
      <c r="A172" s="3"/>
      <c r="B172" s="22"/>
      <c r="C172" s="41" t="s">
        <v>211</v>
      </c>
      <c r="D172" s="77"/>
      <c r="E172" s="77"/>
      <c r="F172" s="77"/>
      <c r="G172" s="77"/>
      <c r="H172" s="78"/>
      <c r="I172" s="25"/>
      <c r="J172" s="23"/>
      <c r="K172" s="23"/>
      <c r="L172" s="25"/>
      <c r="M172" s="25"/>
      <c r="N172" s="25"/>
    </row>
    <row r="173" spans="1:14" ht="12.75" customHeight="1">
      <c r="A173" s="3"/>
      <c r="B173" s="22"/>
      <c r="C173" s="38">
        <v>1</v>
      </c>
      <c r="D173" s="60" t="s">
        <v>212</v>
      </c>
      <c r="E173" s="74"/>
      <c r="F173" s="74"/>
      <c r="G173" s="74"/>
      <c r="H173" s="50"/>
      <c r="I173" s="27"/>
      <c r="J173" s="20"/>
      <c r="K173" s="20"/>
      <c r="L173" s="27"/>
      <c r="M173" s="27"/>
      <c r="N173" s="27"/>
    </row>
    <row r="174" spans="1:14" ht="12.75" customHeight="1">
      <c r="A174" s="3"/>
      <c r="B174" s="22"/>
      <c r="C174" s="38">
        <v>2</v>
      </c>
      <c r="D174" s="60" t="s">
        <v>213</v>
      </c>
      <c r="E174" s="74"/>
      <c r="F174" s="74"/>
      <c r="G174" s="74"/>
      <c r="H174" s="50"/>
      <c r="I174" s="27"/>
      <c r="J174" s="20">
        <f>SUM('DAP LAMP VI'!M58:M68)</f>
        <v>11</v>
      </c>
      <c r="K174" s="20"/>
      <c r="L174" s="27"/>
      <c r="M174" s="27"/>
      <c r="N174" s="27"/>
    </row>
    <row r="175" spans="1:14" ht="12.75" customHeight="1">
      <c r="A175" s="3"/>
      <c r="B175" s="23"/>
      <c r="C175" s="54">
        <v>3</v>
      </c>
      <c r="D175" s="68" t="s">
        <v>214</v>
      </c>
      <c r="E175" s="77"/>
      <c r="F175" s="77"/>
      <c r="G175" s="77"/>
      <c r="H175" s="78"/>
      <c r="I175" s="25"/>
      <c r="J175" s="23"/>
      <c r="K175" s="23"/>
      <c r="L175" s="25"/>
      <c r="M175" s="25"/>
      <c r="N175" s="25"/>
    </row>
    <row r="176" spans="1:14" ht="12.75" customHeight="1">
      <c r="A176" s="3"/>
      <c r="B176" s="22" t="s">
        <v>123</v>
      </c>
      <c r="C176" s="60" t="s">
        <v>215</v>
      </c>
      <c r="D176" s="74"/>
      <c r="E176" s="74"/>
      <c r="F176" s="74"/>
      <c r="G176" s="74"/>
      <c r="H176" s="50"/>
      <c r="I176" s="27"/>
      <c r="J176" s="20"/>
      <c r="K176" s="20"/>
      <c r="L176" s="27"/>
      <c r="M176" s="27"/>
      <c r="N176" s="27"/>
    </row>
    <row r="177" spans="1:14" ht="12.75" customHeight="1">
      <c r="A177" s="3"/>
      <c r="B177" s="22"/>
      <c r="C177" s="44"/>
      <c r="D177" s="39" t="s">
        <v>54</v>
      </c>
      <c r="E177" s="73"/>
      <c r="F177" s="73"/>
      <c r="G177" s="73"/>
      <c r="H177" s="45"/>
      <c r="I177" s="3"/>
      <c r="J177" s="22"/>
      <c r="K177" s="22"/>
      <c r="L177" s="3"/>
      <c r="M177" s="3"/>
      <c r="N177" s="3"/>
    </row>
    <row r="178" spans="1:14" ht="12.75" customHeight="1">
      <c r="A178" s="3"/>
      <c r="B178" s="23"/>
      <c r="C178" s="54"/>
      <c r="D178" s="41" t="s">
        <v>55</v>
      </c>
      <c r="E178" s="77"/>
      <c r="F178" s="77"/>
      <c r="G178" s="77"/>
      <c r="H178" s="78"/>
      <c r="I178" s="25"/>
      <c r="J178" s="23"/>
      <c r="K178" s="23"/>
      <c r="L178" s="25"/>
      <c r="M178" s="25"/>
      <c r="N178" s="25"/>
    </row>
    <row r="179" spans="1:14" ht="12.75" customHeight="1">
      <c r="A179" s="25"/>
      <c r="B179" s="128" t="s">
        <v>216</v>
      </c>
      <c r="C179" s="129"/>
      <c r="D179" s="129"/>
      <c r="E179" s="129"/>
      <c r="F179" s="129"/>
      <c r="G179" s="129"/>
      <c r="H179" s="130"/>
      <c r="I179" s="25"/>
      <c r="J179" s="184">
        <f>SUM(J33:J178)</f>
        <v>443</v>
      </c>
      <c r="K179" s="23"/>
      <c r="L179" s="25"/>
      <c r="M179" s="25"/>
      <c r="N179" s="25"/>
    </row>
    <row r="180" spans="1:14" ht="12.75" customHeight="1">
      <c r="A180" s="30" t="s">
        <v>217</v>
      </c>
      <c r="B180" s="82" t="s">
        <v>218</v>
      </c>
      <c r="C180" s="42"/>
      <c r="D180" s="74"/>
      <c r="E180" s="74"/>
      <c r="F180" s="74"/>
      <c r="G180" s="74"/>
      <c r="H180" s="50"/>
      <c r="I180" s="27"/>
      <c r="J180" s="20"/>
      <c r="K180" s="20"/>
      <c r="L180" s="27"/>
      <c r="M180" s="27"/>
      <c r="N180" s="27"/>
    </row>
    <row r="181" spans="1:14" ht="12.75" customHeight="1">
      <c r="A181" s="3"/>
      <c r="B181" s="22" t="s">
        <v>96</v>
      </c>
      <c r="C181" s="65" t="s">
        <v>219</v>
      </c>
      <c r="D181" s="73"/>
      <c r="E181" s="73"/>
      <c r="F181" s="73"/>
      <c r="G181" s="73"/>
      <c r="H181" s="45"/>
      <c r="I181" s="3"/>
      <c r="J181" s="22"/>
      <c r="K181" s="22"/>
      <c r="L181" s="3"/>
      <c r="M181" s="3"/>
      <c r="N181" s="3"/>
    </row>
    <row r="182" spans="1:14" ht="12.75" customHeight="1">
      <c r="A182" s="3"/>
      <c r="B182" s="22"/>
      <c r="C182" s="65" t="s">
        <v>220</v>
      </c>
      <c r="D182" s="73"/>
      <c r="E182" s="73"/>
      <c r="F182" s="73"/>
      <c r="G182" s="73"/>
      <c r="H182" s="45"/>
      <c r="I182" s="3"/>
      <c r="J182" s="22"/>
      <c r="K182" s="22"/>
      <c r="L182" s="3"/>
      <c r="M182" s="3"/>
      <c r="N182" s="3"/>
    </row>
    <row r="183" spans="1:14" ht="12.75" customHeight="1">
      <c r="A183" s="3"/>
      <c r="B183" s="22"/>
      <c r="C183" s="38">
        <v>1</v>
      </c>
      <c r="D183" s="74" t="s">
        <v>221</v>
      </c>
      <c r="E183" s="74"/>
      <c r="F183" s="74"/>
      <c r="G183" s="74"/>
      <c r="H183" s="50"/>
      <c r="I183" s="27"/>
      <c r="J183" s="20"/>
      <c r="K183" s="20"/>
      <c r="L183" s="27"/>
      <c r="M183" s="27"/>
      <c r="N183" s="27"/>
    </row>
    <row r="184" spans="1:14" ht="12.75" customHeight="1">
      <c r="A184" s="3"/>
      <c r="B184" s="23"/>
      <c r="C184" s="38">
        <v>2</v>
      </c>
      <c r="D184" s="74" t="s">
        <v>222</v>
      </c>
      <c r="E184" s="74"/>
      <c r="F184" s="74"/>
      <c r="G184" s="74"/>
      <c r="H184" s="50"/>
      <c r="I184" s="27"/>
      <c r="J184" s="20">
        <f>SUM('DAP LAMP VII'!M37:M59)</f>
        <v>46</v>
      </c>
      <c r="K184" s="20"/>
      <c r="L184" s="27"/>
      <c r="M184" s="27"/>
      <c r="N184" s="27"/>
    </row>
    <row r="185" spans="1:14" ht="12.75" customHeight="1">
      <c r="A185" s="3"/>
      <c r="B185" s="22" t="s">
        <v>106</v>
      </c>
      <c r="C185" s="4" t="s">
        <v>223</v>
      </c>
      <c r="D185" s="73"/>
      <c r="E185" s="73"/>
      <c r="F185" s="73"/>
      <c r="G185" s="73"/>
      <c r="H185" s="45"/>
      <c r="I185" s="3"/>
      <c r="J185" s="22"/>
      <c r="K185" s="22"/>
      <c r="L185" s="3"/>
      <c r="M185" s="3"/>
      <c r="N185" s="3"/>
    </row>
    <row r="186" spans="1:14" ht="12.75" customHeight="1">
      <c r="A186" s="3"/>
      <c r="B186" s="22"/>
      <c r="C186" s="21">
        <v>1</v>
      </c>
      <c r="D186" s="74" t="s">
        <v>224</v>
      </c>
      <c r="E186" s="74"/>
      <c r="F186" s="74"/>
      <c r="G186" s="74"/>
      <c r="H186" s="50"/>
      <c r="I186" s="27"/>
      <c r="J186" s="20"/>
      <c r="K186" s="20"/>
      <c r="L186" s="27"/>
      <c r="M186" s="27"/>
      <c r="N186" s="27"/>
    </row>
    <row r="187" spans="1:14" ht="12.75" customHeight="1">
      <c r="A187" s="3"/>
      <c r="B187" s="22"/>
      <c r="C187" s="44"/>
      <c r="D187" s="38" t="s">
        <v>1</v>
      </c>
      <c r="E187" s="60" t="s">
        <v>225</v>
      </c>
      <c r="F187" s="74"/>
      <c r="G187" s="74"/>
      <c r="H187" s="50"/>
      <c r="I187" s="27"/>
      <c r="J187" s="20"/>
      <c r="K187" s="20"/>
      <c r="L187" s="27"/>
      <c r="M187" s="27"/>
      <c r="N187" s="27"/>
    </row>
    <row r="188" spans="1:14" ht="12.75" customHeight="1">
      <c r="A188" s="3"/>
      <c r="B188" s="22"/>
      <c r="C188" s="23"/>
      <c r="D188" s="38" t="s">
        <v>2</v>
      </c>
      <c r="E188" s="60" t="s">
        <v>226</v>
      </c>
      <c r="F188" s="74"/>
      <c r="G188" s="74"/>
      <c r="H188" s="50"/>
      <c r="I188" s="27"/>
      <c r="J188" s="20"/>
      <c r="K188" s="20"/>
      <c r="L188" s="27"/>
      <c r="M188" s="27"/>
      <c r="N188" s="27"/>
    </row>
    <row r="189" spans="1:14" ht="12.75" customHeight="1">
      <c r="A189" s="3"/>
      <c r="B189" s="22"/>
      <c r="C189" s="44">
        <v>2</v>
      </c>
      <c r="D189" s="60" t="s">
        <v>227</v>
      </c>
      <c r="E189" s="73"/>
      <c r="F189" s="73"/>
      <c r="G189" s="73"/>
      <c r="H189" s="45"/>
      <c r="I189" s="3"/>
      <c r="J189" s="22"/>
      <c r="K189" s="22"/>
      <c r="L189" s="3"/>
      <c r="M189" s="3"/>
      <c r="N189" s="3"/>
    </row>
    <row r="190" spans="1:14" ht="12.75" customHeight="1">
      <c r="A190" s="3"/>
      <c r="B190" s="22"/>
      <c r="C190" s="44"/>
      <c r="D190" s="38" t="s">
        <v>1</v>
      </c>
      <c r="E190" s="60" t="s">
        <v>225</v>
      </c>
      <c r="F190" s="74"/>
      <c r="G190" s="74"/>
      <c r="H190" s="50"/>
      <c r="I190" s="27"/>
      <c r="J190" s="20"/>
      <c r="K190" s="20"/>
      <c r="L190" s="27"/>
      <c r="M190" s="27"/>
      <c r="N190" s="27"/>
    </row>
    <row r="191" spans="1:14" ht="12.75" customHeight="1">
      <c r="A191" s="3"/>
      <c r="B191" s="23"/>
      <c r="C191" s="23"/>
      <c r="D191" s="38" t="s">
        <v>2</v>
      </c>
      <c r="E191" s="60" t="s">
        <v>226</v>
      </c>
      <c r="F191" s="74"/>
      <c r="G191" s="74"/>
      <c r="H191" s="50"/>
      <c r="I191" s="27"/>
      <c r="J191" s="20"/>
      <c r="K191" s="20"/>
      <c r="L191" s="27"/>
      <c r="M191" s="27"/>
      <c r="N191" s="27"/>
    </row>
    <row r="192" spans="1:14" ht="12.75" customHeight="1">
      <c r="A192" s="3"/>
      <c r="B192" s="22" t="s">
        <v>109</v>
      </c>
      <c r="C192" s="49" t="s">
        <v>23</v>
      </c>
      <c r="D192" s="74"/>
      <c r="E192" s="74"/>
      <c r="F192" s="74"/>
      <c r="G192" s="74"/>
      <c r="H192" s="50"/>
      <c r="I192" s="27"/>
      <c r="J192" s="20"/>
      <c r="K192" s="20"/>
      <c r="L192" s="27"/>
      <c r="M192" s="27"/>
      <c r="N192" s="27"/>
    </row>
    <row r="193" spans="1:14" ht="12.75" customHeight="1">
      <c r="A193" s="3"/>
      <c r="B193" s="22"/>
      <c r="C193" s="44">
        <v>1</v>
      </c>
      <c r="D193" s="59" t="s">
        <v>198</v>
      </c>
      <c r="E193" s="73"/>
      <c r="F193" s="73"/>
      <c r="G193" s="73"/>
      <c r="H193" s="45"/>
      <c r="I193" s="3"/>
      <c r="J193" s="22"/>
      <c r="K193" s="22"/>
      <c r="L193" s="3"/>
      <c r="M193" s="3"/>
      <c r="N193" s="3"/>
    </row>
    <row r="194" spans="1:14" ht="12.75" customHeight="1">
      <c r="A194" s="3"/>
      <c r="B194" s="22"/>
      <c r="C194" s="44"/>
      <c r="D194" s="20" t="s">
        <v>1</v>
      </c>
      <c r="E194" s="74" t="s">
        <v>228</v>
      </c>
      <c r="F194" s="74"/>
      <c r="G194" s="74"/>
      <c r="H194" s="50"/>
      <c r="I194" s="27"/>
      <c r="J194" s="20"/>
      <c r="K194" s="20"/>
      <c r="L194" s="27"/>
      <c r="M194" s="27"/>
      <c r="N194" s="27"/>
    </row>
    <row r="195" spans="1:14" ht="12.75" customHeight="1">
      <c r="A195" s="3"/>
      <c r="B195" s="22"/>
      <c r="C195" s="44"/>
      <c r="D195" s="20" t="s">
        <v>2</v>
      </c>
      <c r="E195" s="74" t="s">
        <v>229</v>
      </c>
      <c r="F195" s="74"/>
      <c r="G195" s="74"/>
      <c r="H195" s="50"/>
      <c r="I195" s="27"/>
      <c r="J195" s="20"/>
      <c r="K195" s="20"/>
      <c r="L195" s="27"/>
      <c r="M195" s="27"/>
      <c r="N195" s="27"/>
    </row>
    <row r="196" spans="1:14" ht="12.75" customHeight="1">
      <c r="A196" s="3"/>
      <c r="B196" s="22"/>
      <c r="C196" s="23"/>
      <c r="D196" s="20" t="s">
        <v>14</v>
      </c>
      <c r="E196" s="74" t="s">
        <v>226</v>
      </c>
      <c r="F196" s="74"/>
      <c r="G196" s="74"/>
      <c r="H196" s="50"/>
      <c r="I196" s="27"/>
      <c r="J196" s="20"/>
      <c r="K196" s="20"/>
      <c r="L196" s="27"/>
      <c r="M196" s="27"/>
      <c r="N196" s="27"/>
    </row>
    <row r="197" spans="1:14" ht="12.75" customHeight="1">
      <c r="A197" s="3"/>
      <c r="B197" s="22"/>
      <c r="C197" s="44">
        <v>2</v>
      </c>
      <c r="D197" s="60" t="s">
        <v>196</v>
      </c>
      <c r="E197" s="73"/>
      <c r="F197" s="73"/>
      <c r="G197" s="73"/>
      <c r="H197" s="45"/>
      <c r="I197" s="3"/>
      <c r="J197" s="22"/>
      <c r="K197" s="22"/>
      <c r="L197" s="3"/>
      <c r="M197" s="3"/>
      <c r="N197" s="3"/>
    </row>
    <row r="198" spans="1:14" ht="12.75" customHeight="1">
      <c r="A198" s="3"/>
      <c r="B198" s="22"/>
      <c r="C198" s="44"/>
      <c r="D198" s="20" t="s">
        <v>1</v>
      </c>
      <c r="E198" s="60" t="s">
        <v>228</v>
      </c>
      <c r="F198" s="74"/>
      <c r="G198" s="74"/>
      <c r="H198" s="50"/>
      <c r="I198" s="27"/>
      <c r="J198" s="20"/>
      <c r="K198" s="20"/>
      <c r="L198" s="27"/>
      <c r="M198" s="27"/>
      <c r="N198" s="27"/>
    </row>
    <row r="199" spans="1:14" ht="12.75" customHeight="1">
      <c r="A199" s="3"/>
      <c r="B199" s="22"/>
      <c r="C199" s="44"/>
      <c r="D199" s="20" t="s">
        <v>2</v>
      </c>
      <c r="E199" s="60" t="s">
        <v>229</v>
      </c>
      <c r="F199" s="74"/>
      <c r="G199" s="74"/>
      <c r="H199" s="50"/>
      <c r="I199" s="27"/>
      <c r="J199" s="20"/>
      <c r="K199" s="20"/>
      <c r="L199" s="27"/>
      <c r="M199" s="27"/>
      <c r="N199" s="27"/>
    </row>
    <row r="200" spans="1:14" ht="12.75" customHeight="1">
      <c r="A200" s="3"/>
      <c r="B200" s="23"/>
      <c r="C200" s="23"/>
      <c r="D200" s="20" t="s">
        <v>14</v>
      </c>
      <c r="E200" s="60" t="s">
        <v>226</v>
      </c>
      <c r="F200" s="74"/>
      <c r="G200" s="74"/>
      <c r="H200" s="50"/>
      <c r="I200" s="27"/>
      <c r="J200" s="20"/>
      <c r="K200" s="20"/>
      <c r="L200" s="27"/>
      <c r="M200" s="27"/>
      <c r="N200" s="27"/>
    </row>
    <row r="201" spans="1:14" ht="12.75" customHeight="1">
      <c r="A201" s="3"/>
      <c r="B201" s="22" t="s">
        <v>114</v>
      </c>
      <c r="C201" s="60" t="s">
        <v>230</v>
      </c>
      <c r="D201" s="74"/>
      <c r="E201" s="74"/>
      <c r="F201" s="74"/>
      <c r="G201" s="74"/>
      <c r="H201" s="50"/>
      <c r="I201" s="27"/>
      <c r="J201" s="20"/>
      <c r="K201" s="20"/>
      <c r="L201" s="27"/>
      <c r="M201" s="27"/>
      <c r="N201" s="27"/>
    </row>
    <row r="202" spans="1:14" ht="12.75" customHeight="1">
      <c r="A202" s="3"/>
      <c r="B202" s="22"/>
      <c r="C202" s="44"/>
      <c r="D202" s="39" t="s">
        <v>56</v>
      </c>
      <c r="E202" s="73"/>
      <c r="F202" s="73"/>
      <c r="G202" s="73"/>
      <c r="H202" s="45"/>
      <c r="I202" s="3"/>
      <c r="J202" s="22"/>
      <c r="K202" s="22"/>
      <c r="L202" s="3"/>
      <c r="M202" s="3"/>
      <c r="N202" s="3"/>
    </row>
    <row r="203" spans="1:14" ht="12.75" customHeight="1">
      <c r="A203" s="3"/>
      <c r="B203" s="23"/>
      <c r="C203" s="54"/>
      <c r="D203" s="41" t="s">
        <v>57</v>
      </c>
      <c r="E203" s="77"/>
      <c r="F203" s="77"/>
      <c r="G203" s="77"/>
      <c r="H203" s="78"/>
      <c r="I203" s="25"/>
      <c r="J203" s="23"/>
      <c r="K203" s="23"/>
      <c r="L203" s="25"/>
      <c r="M203" s="25"/>
      <c r="N203" s="25"/>
    </row>
    <row r="204" spans="1:14" ht="12.75" customHeight="1">
      <c r="A204" s="3"/>
      <c r="B204" s="22" t="s">
        <v>123</v>
      </c>
      <c r="C204" s="4" t="s">
        <v>58</v>
      </c>
      <c r="D204" s="73"/>
      <c r="E204" s="73"/>
      <c r="F204" s="73"/>
      <c r="G204" s="73"/>
      <c r="H204" s="45"/>
      <c r="I204" s="3"/>
      <c r="J204" s="22"/>
      <c r="K204" s="22"/>
      <c r="L204" s="3"/>
      <c r="M204" s="3"/>
      <c r="N204" s="3"/>
    </row>
    <row r="205" spans="1:14" ht="12.75" customHeight="1">
      <c r="A205" s="3"/>
      <c r="B205" s="22"/>
      <c r="C205" s="41" t="s">
        <v>231</v>
      </c>
      <c r="D205" s="77"/>
      <c r="E205" s="77"/>
      <c r="F205" s="77"/>
      <c r="G205" s="77"/>
      <c r="H205" s="78"/>
      <c r="I205" s="25"/>
      <c r="J205" s="23"/>
      <c r="K205" s="23"/>
      <c r="L205" s="25"/>
      <c r="M205" s="25"/>
      <c r="N205" s="25"/>
    </row>
    <row r="206" spans="1:14" ht="12.75" customHeight="1">
      <c r="A206" s="3"/>
      <c r="B206" s="22"/>
      <c r="C206" s="20">
        <v>1</v>
      </c>
      <c r="D206" s="74" t="s">
        <v>232</v>
      </c>
      <c r="E206" s="74"/>
      <c r="F206" s="74"/>
      <c r="G206" s="74"/>
      <c r="H206" s="50"/>
      <c r="I206" s="27"/>
      <c r="J206" s="20"/>
      <c r="K206" s="20"/>
      <c r="L206" s="27"/>
      <c r="M206" s="27"/>
      <c r="N206" s="27"/>
    </row>
    <row r="207" spans="1:14" ht="12.75" customHeight="1">
      <c r="A207" s="3"/>
      <c r="B207" s="23"/>
      <c r="C207" s="20">
        <v>2</v>
      </c>
      <c r="D207" s="74" t="s">
        <v>233</v>
      </c>
      <c r="E207" s="74"/>
      <c r="F207" s="74"/>
      <c r="G207" s="74"/>
      <c r="H207" s="50"/>
      <c r="I207" s="27"/>
      <c r="J207" s="20"/>
      <c r="K207" s="20"/>
      <c r="L207" s="27"/>
      <c r="M207" s="27"/>
      <c r="N207" s="27"/>
    </row>
    <row r="208" spans="1:14" ht="12.75" customHeight="1">
      <c r="A208" s="3"/>
      <c r="B208" s="22" t="s">
        <v>127</v>
      </c>
      <c r="C208" s="60" t="s">
        <v>60</v>
      </c>
      <c r="D208" s="74"/>
      <c r="E208" s="74"/>
      <c r="F208" s="74"/>
      <c r="G208" s="74"/>
      <c r="H208" s="50"/>
      <c r="I208" s="27"/>
      <c r="J208" s="20"/>
      <c r="K208" s="20"/>
      <c r="L208" s="27"/>
      <c r="M208" s="27"/>
      <c r="N208" s="27"/>
    </row>
    <row r="209" spans="1:14" ht="12.75" customHeight="1">
      <c r="A209" s="3"/>
      <c r="B209" s="22"/>
      <c r="C209" s="44">
        <v>1</v>
      </c>
      <c r="D209" s="60" t="s">
        <v>234</v>
      </c>
      <c r="E209" s="73"/>
      <c r="F209" s="73"/>
      <c r="G209" s="73"/>
      <c r="H209" s="45"/>
      <c r="I209" s="3"/>
      <c r="J209" s="22"/>
      <c r="K209" s="22"/>
      <c r="L209" s="3"/>
      <c r="M209" s="3"/>
      <c r="N209" s="3"/>
    </row>
    <row r="210" spans="1:14" ht="12.75" customHeight="1">
      <c r="A210" s="3"/>
      <c r="B210" s="22"/>
      <c r="C210" s="44"/>
      <c r="D210" s="20" t="s">
        <v>1</v>
      </c>
      <c r="E210" s="74" t="s">
        <v>235</v>
      </c>
      <c r="F210" s="74"/>
      <c r="G210" s="74"/>
      <c r="H210" s="50"/>
      <c r="I210" s="27"/>
      <c r="J210" s="20"/>
      <c r="K210" s="20"/>
      <c r="L210" s="27"/>
      <c r="M210" s="27"/>
      <c r="N210" s="27"/>
    </row>
    <row r="211" spans="1:14" ht="12.75" customHeight="1">
      <c r="A211" s="3"/>
      <c r="B211" s="22"/>
      <c r="C211" s="23"/>
      <c r="D211" s="20" t="s">
        <v>2</v>
      </c>
      <c r="E211" s="74" t="s">
        <v>226</v>
      </c>
      <c r="F211" s="74"/>
      <c r="G211" s="74"/>
      <c r="H211" s="50"/>
      <c r="I211" s="27"/>
      <c r="J211" s="20">
        <f>SUM('DAP LAMP VII'!M88:M102)</f>
        <v>30</v>
      </c>
      <c r="K211" s="20"/>
      <c r="L211" s="27"/>
      <c r="M211" s="27"/>
      <c r="N211" s="27"/>
    </row>
    <row r="212" spans="1:14" ht="12.75" customHeight="1">
      <c r="A212" s="3"/>
      <c r="B212" s="22"/>
      <c r="C212" s="44">
        <v>2</v>
      </c>
      <c r="D212" s="65" t="s">
        <v>236</v>
      </c>
      <c r="E212" s="73"/>
      <c r="F212" s="73"/>
      <c r="G212" s="73"/>
      <c r="H212" s="45"/>
      <c r="I212" s="3"/>
      <c r="J212" s="22"/>
      <c r="K212" s="22"/>
      <c r="L212" s="3"/>
      <c r="M212" s="3"/>
      <c r="N212" s="3"/>
    </row>
    <row r="213" spans="1:14" ht="12.75" customHeight="1">
      <c r="A213" s="3"/>
      <c r="B213" s="22"/>
      <c r="C213" s="44"/>
      <c r="D213" s="20" t="s">
        <v>1</v>
      </c>
      <c r="E213" s="74" t="s">
        <v>235</v>
      </c>
      <c r="F213" s="74"/>
      <c r="G213" s="74"/>
      <c r="H213" s="50"/>
      <c r="I213" s="27"/>
      <c r="J213" s="20"/>
      <c r="K213" s="20"/>
      <c r="L213" s="27"/>
      <c r="M213" s="27"/>
      <c r="N213" s="27"/>
    </row>
    <row r="214" spans="1:14" ht="12.75" customHeight="1">
      <c r="A214" s="3"/>
      <c r="B214" s="23"/>
      <c r="C214" s="23"/>
      <c r="D214" s="20" t="s">
        <v>2</v>
      </c>
      <c r="E214" s="74" t="s">
        <v>226</v>
      </c>
      <c r="F214" s="74"/>
      <c r="G214" s="74"/>
      <c r="H214" s="50"/>
      <c r="I214" s="27"/>
      <c r="J214" s="20">
        <f>SUM('DAP LAMP VII'!M107:M114)</f>
        <v>8</v>
      </c>
      <c r="K214" s="20"/>
      <c r="L214" s="27"/>
      <c r="M214" s="27"/>
      <c r="N214" s="27"/>
    </row>
    <row r="215" spans="1:14" ht="12.75" customHeight="1">
      <c r="A215" s="3"/>
      <c r="B215" s="22" t="s">
        <v>131</v>
      </c>
      <c r="C215" s="60" t="s">
        <v>237</v>
      </c>
      <c r="D215" s="74"/>
      <c r="E215" s="74"/>
      <c r="F215" s="74"/>
      <c r="G215" s="74"/>
      <c r="H215" s="50"/>
      <c r="I215" s="27"/>
      <c r="J215" s="20"/>
      <c r="K215" s="20"/>
      <c r="L215" s="27"/>
      <c r="M215" s="27"/>
      <c r="N215" s="27"/>
    </row>
    <row r="216" spans="1:14" ht="12.75" customHeight="1">
      <c r="A216" s="3"/>
      <c r="B216" s="22"/>
      <c r="C216" s="21">
        <v>1</v>
      </c>
      <c r="D216" s="60" t="s">
        <v>238</v>
      </c>
      <c r="E216" s="73"/>
      <c r="F216" s="73"/>
      <c r="G216" s="73"/>
      <c r="H216" s="45"/>
      <c r="I216" s="3"/>
      <c r="J216" s="22"/>
      <c r="K216" s="22"/>
      <c r="L216" s="3"/>
      <c r="M216" s="3"/>
      <c r="N216" s="3"/>
    </row>
    <row r="217" spans="1:14" ht="12.75" customHeight="1">
      <c r="A217" s="3"/>
      <c r="B217" s="22"/>
      <c r="C217" s="22"/>
      <c r="D217" s="20" t="s">
        <v>1</v>
      </c>
      <c r="E217" s="60" t="s">
        <v>239</v>
      </c>
      <c r="F217" s="74"/>
      <c r="G217" s="74"/>
      <c r="H217" s="50"/>
      <c r="I217" s="27"/>
      <c r="J217" s="20"/>
      <c r="K217" s="20"/>
      <c r="L217" s="27"/>
      <c r="M217" s="27"/>
      <c r="N217" s="27"/>
    </row>
    <row r="218" spans="1:14" ht="12.75" customHeight="1">
      <c r="A218" s="3"/>
      <c r="B218" s="22"/>
      <c r="C218" s="22"/>
      <c r="D218" s="20" t="s">
        <v>2</v>
      </c>
      <c r="E218" s="60" t="s">
        <v>240</v>
      </c>
      <c r="F218" s="74"/>
      <c r="G218" s="74"/>
      <c r="H218" s="50"/>
      <c r="I218" s="27"/>
      <c r="J218" s="20"/>
      <c r="K218" s="20"/>
      <c r="L218" s="27"/>
      <c r="M218" s="27"/>
      <c r="N218" s="27"/>
    </row>
    <row r="219" spans="1:14" ht="12.75" customHeight="1">
      <c r="A219" s="3"/>
      <c r="B219" s="22"/>
      <c r="C219" s="23"/>
      <c r="D219" s="20" t="s">
        <v>14</v>
      </c>
      <c r="E219" s="60" t="s">
        <v>241</v>
      </c>
      <c r="F219" s="74"/>
      <c r="G219" s="74"/>
      <c r="H219" s="50"/>
      <c r="I219" s="27"/>
      <c r="J219" s="20"/>
      <c r="K219" s="20"/>
      <c r="L219" s="27"/>
      <c r="M219" s="27"/>
      <c r="N219" s="27"/>
    </row>
    <row r="220" spans="1:14" ht="12.75" customHeight="1">
      <c r="A220" s="3"/>
      <c r="B220" s="22"/>
      <c r="C220" s="22">
        <v>2</v>
      </c>
      <c r="D220" s="73" t="s">
        <v>242</v>
      </c>
      <c r="E220" s="73"/>
      <c r="F220" s="73"/>
      <c r="G220" s="73"/>
      <c r="H220" s="45"/>
      <c r="I220" s="3"/>
      <c r="J220" s="22"/>
      <c r="K220" s="22"/>
      <c r="L220" s="3"/>
      <c r="M220" s="3"/>
      <c r="N220" s="3"/>
    </row>
    <row r="221" spans="1:14" ht="12.75" customHeight="1">
      <c r="A221" s="3"/>
      <c r="B221" s="22"/>
      <c r="C221" s="22"/>
      <c r="D221" s="38" t="s">
        <v>1</v>
      </c>
      <c r="E221" s="60" t="s">
        <v>195</v>
      </c>
      <c r="F221" s="74"/>
      <c r="G221" s="74"/>
      <c r="H221" s="50"/>
      <c r="I221" s="27"/>
      <c r="J221" s="20"/>
      <c r="K221" s="20"/>
      <c r="L221" s="27"/>
      <c r="M221" s="27"/>
      <c r="N221" s="27"/>
    </row>
    <row r="222" spans="1:14" ht="12.75" customHeight="1">
      <c r="A222" s="3"/>
      <c r="B222" s="22"/>
      <c r="C222" s="22"/>
      <c r="D222" s="38" t="s">
        <v>2</v>
      </c>
      <c r="E222" s="60" t="s">
        <v>205</v>
      </c>
      <c r="F222" s="74"/>
      <c r="G222" s="74"/>
      <c r="H222" s="50"/>
      <c r="I222" s="27"/>
      <c r="J222" s="20"/>
      <c r="K222" s="20"/>
      <c r="L222" s="27"/>
      <c r="M222" s="27"/>
      <c r="N222" s="27"/>
    </row>
    <row r="223" spans="1:14" ht="12.75" customHeight="1">
      <c r="A223" s="3"/>
      <c r="B223" s="23"/>
      <c r="C223" s="23"/>
      <c r="D223" s="38" t="s">
        <v>14</v>
      </c>
      <c r="E223" s="60" t="s">
        <v>243</v>
      </c>
      <c r="F223" s="74"/>
      <c r="G223" s="74"/>
      <c r="H223" s="50"/>
      <c r="I223" s="27"/>
      <c r="J223" s="20"/>
      <c r="K223" s="20"/>
      <c r="L223" s="27"/>
      <c r="M223" s="27"/>
      <c r="N223" s="27"/>
    </row>
    <row r="224" spans="1:14" ht="12.75" customHeight="1">
      <c r="A224" s="3"/>
      <c r="B224" s="21" t="s">
        <v>133</v>
      </c>
      <c r="C224" s="28" t="s">
        <v>24</v>
      </c>
      <c r="D224" s="67"/>
      <c r="E224" s="89"/>
      <c r="F224" s="89"/>
      <c r="G224" s="89"/>
      <c r="H224" s="95"/>
      <c r="I224" s="29"/>
      <c r="J224" s="21"/>
      <c r="K224" s="21"/>
      <c r="L224" s="29"/>
      <c r="M224" s="29"/>
      <c r="N224" s="29"/>
    </row>
    <row r="225" spans="1:14" ht="12.75" customHeight="1">
      <c r="A225" s="3"/>
      <c r="B225" s="22"/>
      <c r="C225" s="41" t="s">
        <v>25</v>
      </c>
      <c r="D225" s="77"/>
      <c r="E225" s="77"/>
      <c r="F225" s="77"/>
      <c r="G225" s="77"/>
      <c r="H225" s="78"/>
      <c r="I225" s="25"/>
      <c r="J225" s="23"/>
      <c r="K225" s="23"/>
      <c r="L225" s="25"/>
      <c r="M225" s="25"/>
      <c r="N225" s="25"/>
    </row>
    <row r="226" spans="1:14" ht="12.75" customHeight="1">
      <c r="A226" s="3"/>
      <c r="B226" s="22"/>
      <c r="C226" s="38">
        <v>1</v>
      </c>
      <c r="D226" s="60" t="s">
        <v>244</v>
      </c>
      <c r="E226" s="74"/>
      <c r="F226" s="74"/>
      <c r="G226" s="74"/>
      <c r="H226" s="50"/>
      <c r="I226" s="27"/>
      <c r="J226" s="20"/>
      <c r="K226" s="20"/>
      <c r="L226" s="27"/>
      <c r="M226" s="27"/>
      <c r="N226" s="27"/>
    </row>
    <row r="227" spans="1:14" ht="12.75" customHeight="1">
      <c r="A227" s="3"/>
      <c r="B227" s="22"/>
      <c r="C227" s="38">
        <v>2</v>
      </c>
      <c r="D227" s="60" t="s">
        <v>245</v>
      </c>
      <c r="E227" s="74"/>
      <c r="F227" s="74"/>
      <c r="G227" s="74"/>
      <c r="H227" s="50"/>
      <c r="I227" s="27"/>
      <c r="J227" s="20"/>
      <c r="K227" s="20"/>
      <c r="L227" s="27"/>
      <c r="M227" s="27"/>
      <c r="N227" s="27"/>
    </row>
    <row r="228" spans="1:14" ht="12.75" customHeight="1">
      <c r="A228" s="3"/>
      <c r="B228" s="23"/>
      <c r="C228" s="38">
        <v>3</v>
      </c>
      <c r="D228" s="60" t="s">
        <v>246</v>
      </c>
      <c r="E228" s="74"/>
      <c r="F228" s="74"/>
      <c r="G228" s="74"/>
      <c r="H228" s="50"/>
      <c r="I228" s="27"/>
      <c r="J228" s="20"/>
      <c r="K228" s="20"/>
      <c r="L228" s="27"/>
      <c r="M228" s="27"/>
      <c r="N228" s="27"/>
    </row>
    <row r="229" spans="1:14" ht="12.75" customHeight="1">
      <c r="A229" s="3"/>
      <c r="B229" s="22" t="s">
        <v>88</v>
      </c>
      <c r="C229" s="60" t="s">
        <v>61</v>
      </c>
      <c r="D229" s="74"/>
      <c r="E229" s="74"/>
      <c r="F229" s="74"/>
      <c r="G229" s="74"/>
      <c r="H229" s="50"/>
      <c r="I229" s="27"/>
      <c r="J229" s="20"/>
      <c r="K229" s="20"/>
      <c r="L229" s="27"/>
      <c r="M229" s="27"/>
      <c r="N229" s="27"/>
    </row>
    <row r="230" spans="1:14" ht="12.75" customHeight="1">
      <c r="A230" s="3"/>
      <c r="B230" s="22"/>
      <c r="C230" s="20">
        <v>1</v>
      </c>
      <c r="D230" s="74" t="s">
        <v>195</v>
      </c>
      <c r="E230" s="74"/>
      <c r="F230" s="74"/>
      <c r="G230" s="74"/>
      <c r="H230" s="50"/>
      <c r="I230" s="27"/>
      <c r="J230" s="20"/>
      <c r="K230" s="20"/>
      <c r="L230" s="27"/>
      <c r="M230" s="27"/>
      <c r="N230" s="27"/>
    </row>
    <row r="231" spans="1:14" ht="12.75" customHeight="1">
      <c r="A231" s="3"/>
      <c r="B231" s="22"/>
      <c r="C231" s="20">
        <v>2</v>
      </c>
      <c r="D231" s="74" t="s">
        <v>205</v>
      </c>
      <c r="E231" s="74"/>
      <c r="F231" s="74"/>
      <c r="G231" s="74"/>
      <c r="H231" s="50"/>
      <c r="I231" s="27"/>
      <c r="J231" s="20"/>
      <c r="K231" s="20"/>
      <c r="L231" s="27"/>
      <c r="M231" s="27"/>
      <c r="N231" s="27"/>
    </row>
    <row r="232" spans="1:14" ht="12.75" customHeight="1">
      <c r="A232" s="3"/>
      <c r="B232" s="23"/>
      <c r="C232" s="20">
        <v>3</v>
      </c>
      <c r="D232" s="74" t="s">
        <v>247</v>
      </c>
      <c r="E232" s="74"/>
      <c r="F232" s="74"/>
      <c r="G232" s="74"/>
      <c r="H232" s="50"/>
      <c r="I232" s="27"/>
      <c r="J232" s="20"/>
      <c r="K232" s="20"/>
      <c r="L232" s="27"/>
      <c r="M232" s="27"/>
      <c r="N232" s="27"/>
    </row>
    <row r="233" spans="1:14" ht="12.75" customHeight="1">
      <c r="A233" s="3"/>
      <c r="B233" s="22" t="s">
        <v>140</v>
      </c>
      <c r="C233" s="60" t="s">
        <v>248</v>
      </c>
      <c r="D233" s="74"/>
      <c r="E233" s="74"/>
      <c r="F233" s="74"/>
      <c r="G233" s="74"/>
      <c r="H233" s="50"/>
      <c r="I233" s="27"/>
      <c r="J233" s="20"/>
      <c r="K233" s="20"/>
      <c r="L233" s="27"/>
      <c r="M233" s="27"/>
      <c r="N233" s="27"/>
    </row>
    <row r="234" spans="1:14" ht="12.75" customHeight="1">
      <c r="A234" s="3"/>
      <c r="B234" s="23"/>
      <c r="C234" s="20"/>
      <c r="D234" s="77" t="s">
        <v>249</v>
      </c>
      <c r="E234" s="77"/>
      <c r="F234" s="77"/>
      <c r="G234" s="77"/>
      <c r="H234" s="78"/>
      <c r="I234" s="25"/>
      <c r="J234" s="23"/>
      <c r="K234" s="23"/>
      <c r="L234" s="25"/>
      <c r="M234" s="25"/>
      <c r="N234" s="25"/>
    </row>
    <row r="235" spans="1:14" ht="12.75" customHeight="1">
      <c r="A235" s="25"/>
      <c r="B235" s="119" t="s">
        <v>250</v>
      </c>
      <c r="C235" s="120"/>
      <c r="D235" s="120"/>
      <c r="E235" s="120"/>
      <c r="F235" s="120"/>
      <c r="G235" s="120"/>
      <c r="H235" s="121"/>
      <c r="I235" s="25"/>
      <c r="J235" s="184">
        <f>SUM(J181:J234)</f>
        <v>84</v>
      </c>
      <c r="K235" s="23"/>
      <c r="L235" s="25"/>
      <c r="M235" s="25"/>
      <c r="N235" s="25"/>
    </row>
    <row r="236" spans="1:14" ht="12.75" customHeight="1">
      <c r="A236" s="18"/>
      <c r="B236" s="42"/>
      <c r="C236" s="42"/>
      <c r="D236" s="42"/>
      <c r="E236" s="42"/>
      <c r="F236" s="42"/>
      <c r="G236" s="42"/>
      <c r="H236" s="42"/>
      <c r="I236" s="18"/>
      <c r="J236" s="42"/>
      <c r="K236" s="42"/>
      <c r="L236" s="18"/>
      <c r="M236" s="18"/>
      <c r="N236" s="18"/>
    </row>
    <row r="237" spans="1:14" ht="15" customHeight="1">
      <c r="A237" s="7" t="s">
        <v>36</v>
      </c>
      <c r="B237" s="83" t="s">
        <v>251</v>
      </c>
      <c r="C237" s="18"/>
      <c r="D237" s="18"/>
      <c r="E237" s="18"/>
      <c r="F237" s="18"/>
      <c r="G237" s="18"/>
      <c r="H237" s="18"/>
      <c r="I237" s="18"/>
      <c r="J237" s="18"/>
      <c r="K237" s="18"/>
      <c r="L237" s="18"/>
      <c r="M237" s="18"/>
      <c r="N237" s="19"/>
    </row>
    <row r="238" spans="1:14" ht="12" customHeight="1">
      <c r="A238" s="3"/>
      <c r="B238" s="48" t="s">
        <v>47</v>
      </c>
      <c r="C238" s="17" t="s">
        <v>252</v>
      </c>
      <c r="E238" s="17"/>
      <c r="F238" s="17"/>
      <c r="G238" s="17"/>
      <c r="H238" s="17"/>
      <c r="I238" s="40"/>
      <c r="J238" s="17"/>
      <c r="K238" s="17"/>
      <c r="L238" s="17"/>
      <c r="M238" s="17"/>
      <c r="N238" s="33"/>
    </row>
    <row r="239" spans="1:14" ht="12" customHeight="1">
      <c r="A239" s="3"/>
      <c r="B239" s="48" t="s">
        <v>48</v>
      </c>
      <c r="C239" s="17" t="s">
        <v>253</v>
      </c>
      <c r="D239" s="17"/>
      <c r="E239" s="17"/>
      <c r="F239" s="17"/>
      <c r="G239" s="17"/>
      <c r="H239" s="17"/>
      <c r="I239" s="40"/>
      <c r="J239" s="17"/>
      <c r="K239" s="17"/>
      <c r="L239" s="17"/>
      <c r="M239" s="17"/>
      <c r="N239" s="33"/>
    </row>
    <row r="240" spans="1:14" ht="12" customHeight="1">
      <c r="A240" s="3"/>
      <c r="B240" s="48" t="s">
        <v>49</v>
      </c>
      <c r="C240" s="17" t="s">
        <v>254</v>
      </c>
      <c r="D240" s="17"/>
      <c r="E240" s="17"/>
      <c r="F240" s="17"/>
      <c r="G240" s="17"/>
      <c r="H240" s="17"/>
      <c r="I240" s="40"/>
      <c r="J240" s="17"/>
      <c r="K240" s="17"/>
      <c r="L240" s="17"/>
      <c r="M240" s="17"/>
      <c r="N240" s="33"/>
    </row>
    <row r="241" spans="1:14" ht="12" customHeight="1">
      <c r="A241" s="3"/>
      <c r="B241" s="48"/>
      <c r="C241" s="17" t="s">
        <v>255</v>
      </c>
      <c r="D241" s="17"/>
      <c r="E241" s="17"/>
      <c r="F241" s="17"/>
      <c r="G241" s="17"/>
      <c r="H241" s="17"/>
      <c r="I241" s="40"/>
      <c r="J241" s="35" t="s">
        <v>700</v>
      </c>
      <c r="K241" s="17"/>
      <c r="L241" s="17"/>
      <c r="M241" s="17"/>
      <c r="N241" s="33"/>
    </row>
    <row r="242" spans="1:14" ht="12" customHeight="1">
      <c r="A242" s="3"/>
      <c r="B242" s="48" t="s">
        <v>257</v>
      </c>
      <c r="C242" s="17" t="s">
        <v>256</v>
      </c>
      <c r="D242" s="17"/>
      <c r="E242" s="17"/>
      <c r="F242" s="17"/>
      <c r="G242" s="17"/>
      <c r="H242" s="17"/>
      <c r="I242" s="40"/>
      <c r="J242" s="17"/>
      <c r="K242" s="17"/>
      <c r="L242" s="17"/>
      <c r="M242" s="17"/>
      <c r="N242" s="33"/>
    </row>
    <row r="243" spans="1:14" ht="12" customHeight="1">
      <c r="A243" s="3"/>
      <c r="B243" s="48"/>
      <c r="C243" s="17"/>
      <c r="D243" s="17"/>
      <c r="E243" s="17"/>
      <c r="F243" s="17"/>
      <c r="G243" s="17"/>
      <c r="H243" s="17"/>
      <c r="I243" s="40"/>
      <c r="J243" s="17"/>
      <c r="K243" s="17"/>
      <c r="L243" s="17"/>
      <c r="M243" s="17"/>
      <c r="N243" s="33"/>
    </row>
    <row r="244" spans="1:14" ht="12" customHeight="1">
      <c r="A244" s="3"/>
      <c r="B244" s="17"/>
      <c r="C244" s="17"/>
      <c r="D244" s="17"/>
      <c r="E244" s="17"/>
      <c r="F244" s="17"/>
      <c r="G244" s="17"/>
      <c r="H244" s="17"/>
      <c r="I244" s="40"/>
      <c r="J244" s="17"/>
      <c r="K244" s="17"/>
      <c r="L244" s="17"/>
      <c r="M244" s="17"/>
      <c r="N244" s="33"/>
    </row>
    <row r="245" spans="1:14" ht="12" customHeight="1">
      <c r="A245" s="3"/>
      <c r="B245" s="17"/>
      <c r="C245" s="17"/>
      <c r="D245" s="17"/>
      <c r="E245" s="17"/>
      <c r="F245" s="17"/>
      <c r="G245" s="17"/>
      <c r="H245" s="17"/>
      <c r="I245" s="40"/>
      <c r="J245" s="17"/>
      <c r="K245" s="17"/>
      <c r="L245" s="17"/>
      <c r="M245" s="17"/>
      <c r="N245" s="33"/>
    </row>
    <row r="246" spans="1:14" ht="12" customHeight="1">
      <c r="A246" s="3"/>
      <c r="B246" s="17"/>
      <c r="C246" s="17"/>
      <c r="D246" s="17"/>
      <c r="E246" s="17"/>
      <c r="F246" s="17"/>
      <c r="G246" s="17"/>
      <c r="H246" s="17"/>
      <c r="I246" s="40"/>
      <c r="J246" s="24" t="s">
        <v>294</v>
      </c>
      <c r="K246" s="24"/>
      <c r="L246" s="24"/>
      <c r="M246" s="24"/>
      <c r="N246" s="33"/>
    </row>
    <row r="247" spans="1:14" ht="12" customHeight="1">
      <c r="A247" s="3"/>
      <c r="B247" s="17"/>
      <c r="C247" s="17"/>
      <c r="D247" s="17"/>
      <c r="E247" s="17"/>
      <c r="F247" s="17"/>
      <c r="G247" s="17"/>
      <c r="H247" s="17"/>
      <c r="I247" s="40"/>
      <c r="J247" s="17" t="s">
        <v>701</v>
      </c>
      <c r="K247" s="17"/>
      <c r="L247" s="17"/>
      <c r="M247" s="17"/>
      <c r="N247" s="33"/>
    </row>
    <row r="248" spans="1:14" ht="12" customHeight="1">
      <c r="A248" s="25"/>
      <c r="B248" s="24"/>
      <c r="C248" s="24"/>
      <c r="D248" s="24"/>
      <c r="E248" s="24"/>
      <c r="F248" s="24"/>
      <c r="G248" s="24"/>
      <c r="H248" s="24"/>
      <c r="I248" s="41"/>
      <c r="J248" s="24"/>
      <c r="K248" s="24"/>
      <c r="L248" s="24"/>
      <c r="M248" s="24"/>
      <c r="N248" s="34"/>
    </row>
    <row r="249" spans="1:14" ht="15" customHeight="1">
      <c r="A249" s="7" t="s">
        <v>37</v>
      </c>
      <c r="B249" s="83" t="s">
        <v>260</v>
      </c>
      <c r="C249" s="18"/>
      <c r="D249" s="18"/>
      <c r="E249" s="18"/>
      <c r="F249" s="18"/>
      <c r="G249" s="18"/>
      <c r="H249" s="18"/>
      <c r="I249" s="18"/>
      <c r="J249" s="18"/>
      <c r="K249" s="18"/>
      <c r="L249" s="18"/>
      <c r="M249" s="18"/>
      <c r="N249" s="19"/>
    </row>
    <row r="250" spans="1:14" ht="12" customHeight="1">
      <c r="A250" s="3"/>
      <c r="B250" s="48" t="s">
        <v>47</v>
      </c>
      <c r="C250" s="17"/>
      <c r="D250" s="17"/>
      <c r="E250" s="17"/>
      <c r="F250" s="17"/>
      <c r="G250" s="17"/>
      <c r="H250" s="17"/>
      <c r="I250" s="39"/>
      <c r="J250" s="17"/>
      <c r="K250" s="17"/>
      <c r="L250" s="17"/>
      <c r="M250" s="17"/>
      <c r="N250" s="33"/>
    </row>
    <row r="251" spans="1:14" ht="12" customHeight="1">
      <c r="A251" s="3"/>
      <c r="B251" s="48" t="s">
        <v>48</v>
      </c>
      <c r="C251" s="17"/>
      <c r="D251" s="17"/>
      <c r="E251" s="17"/>
      <c r="F251" s="17"/>
      <c r="G251" s="17"/>
      <c r="H251" s="17"/>
      <c r="I251" s="40"/>
      <c r="J251" s="17"/>
      <c r="K251" s="17"/>
      <c r="L251" s="17"/>
      <c r="M251" s="17"/>
      <c r="N251" s="33"/>
    </row>
    <row r="252" spans="1:14" ht="12" customHeight="1">
      <c r="A252" s="3"/>
      <c r="B252" s="48" t="s">
        <v>49</v>
      </c>
      <c r="C252" s="17"/>
      <c r="D252" s="17"/>
      <c r="E252" s="17"/>
      <c r="F252" s="17"/>
      <c r="G252" s="17"/>
      <c r="H252" s="17"/>
      <c r="I252" s="40"/>
      <c r="J252" s="17"/>
      <c r="K252" s="17"/>
      <c r="L252" s="17"/>
      <c r="M252" s="17"/>
      <c r="N252" s="33"/>
    </row>
    <row r="253" spans="1:14" ht="12" customHeight="1">
      <c r="A253" s="3"/>
      <c r="B253" s="48" t="s">
        <v>257</v>
      </c>
      <c r="C253" s="17" t="s">
        <v>261</v>
      </c>
      <c r="D253" s="17"/>
      <c r="E253" s="17"/>
      <c r="F253" s="17"/>
      <c r="G253" s="17"/>
      <c r="H253" s="17"/>
      <c r="I253" s="40"/>
      <c r="J253" s="17"/>
      <c r="K253" s="17"/>
      <c r="L253" s="17"/>
      <c r="M253" s="17"/>
      <c r="N253" s="33"/>
    </row>
    <row r="254" spans="1:14" ht="12" customHeight="1">
      <c r="A254" s="3"/>
      <c r="B254" s="17"/>
      <c r="C254" s="17"/>
      <c r="D254" s="17"/>
      <c r="E254" s="17"/>
      <c r="F254" s="17"/>
      <c r="G254" s="17"/>
      <c r="H254" s="17"/>
      <c r="I254" s="40"/>
      <c r="J254" s="17" t="s">
        <v>702</v>
      </c>
      <c r="K254" s="17"/>
      <c r="L254" s="17"/>
      <c r="M254" s="17"/>
      <c r="N254" s="33"/>
    </row>
    <row r="255" spans="1:14" ht="12" customHeight="1">
      <c r="A255" s="3"/>
      <c r="B255" s="17"/>
      <c r="C255" s="17"/>
      <c r="D255" s="17"/>
      <c r="E255" s="17"/>
      <c r="F255" s="17"/>
      <c r="G255" s="17"/>
      <c r="H255" s="17"/>
      <c r="I255" s="40"/>
      <c r="J255" s="17" t="s">
        <v>297</v>
      </c>
      <c r="K255" s="17"/>
      <c r="L255" s="17"/>
      <c r="M255" s="17"/>
      <c r="N255" s="33"/>
    </row>
    <row r="256" spans="1:14" ht="12" customHeight="1">
      <c r="A256" s="3"/>
      <c r="B256" s="17"/>
      <c r="C256" s="17"/>
      <c r="D256" s="17"/>
      <c r="E256" s="17"/>
      <c r="F256" s="17"/>
      <c r="G256" s="17"/>
      <c r="H256" s="17"/>
      <c r="I256" s="40"/>
      <c r="J256" s="17"/>
      <c r="K256" s="17"/>
      <c r="L256" s="17"/>
      <c r="M256" s="17"/>
      <c r="N256" s="33"/>
    </row>
    <row r="257" spans="1:14" ht="12" customHeight="1">
      <c r="A257" s="3"/>
      <c r="B257" s="17"/>
      <c r="C257" s="17"/>
      <c r="D257" s="17"/>
      <c r="E257" s="17"/>
      <c r="F257" s="17"/>
      <c r="G257" s="17"/>
      <c r="H257" s="17"/>
      <c r="I257" s="40"/>
      <c r="J257" s="17"/>
      <c r="K257" s="17"/>
      <c r="L257" s="17"/>
      <c r="M257" s="17"/>
      <c r="N257" s="33"/>
    </row>
    <row r="258" spans="1:14" ht="12" customHeight="1">
      <c r="A258" s="3"/>
      <c r="B258" s="17"/>
      <c r="C258" s="17"/>
      <c r="D258" s="17"/>
      <c r="E258" s="17"/>
      <c r="F258" s="17"/>
      <c r="G258" s="17"/>
      <c r="H258" s="17"/>
      <c r="I258" s="40"/>
      <c r="J258" s="17"/>
      <c r="K258" s="17"/>
      <c r="L258" s="17"/>
      <c r="M258" s="17"/>
      <c r="N258" s="33"/>
    </row>
    <row r="259" spans="1:14" ht="12" customHeight="1">
      <c r="A259" s="3"/>
      <c r="B259" s="17"/>
      <c r="C259" s="17"/>
      <c r="D259" s="17"/>
      <c r="E259" s="17"/>
      <c r="F259" s="17"/>
      <c r="G259" s="17"/>
      <c r="H259" s="17"/>
      <c r="I259" s="40"/>
      <c r="J259" s="24" t="s">
        <v>703</v>
      </c>
      <c r="K259" s="24"/>
      <c r="L259" s="24"/>
      <c r="M259" s="24"/>
      <c r="N259" s="33"/>
    </row>
    <row r="260" spans="1:14" ht="12" customHeight="1">
      <c r="A260" s="3"/>
      <c r="B260" s="17"/>
      <c r="C260" s="17"/>
      <c r="D260" s="17"/>
      <c r="E260" s="17"/>
      <c r="F260" s="17"/>
      <c r="G260" s="17"/>
      <c r="H260" s="17"/>
      <c r="I260" s="40"/>
      <c r="J260" s="17" t="s">
        <v>705</v>
      </c>
      <c r="K260" s="17"/>
      <c r="L260" s="17"/>
      <c r="M260" s="17"/>
      <c r="N260" s="33"/>
    </row>
    <row r="261" spans="1:14" ht="12.75">
      <c r="A261" s="25"/>
      <c r="B261" s="24"/>
      <c r="C261" s="24"/>
      <c r="D261" s="24"/>
      <c r="E261" s="24"/>
      <c r="F261" s="24"/>
      <c r="G261" s="24"/>
      <c r="H261" s="24"/>
      <c r="I261" s="41"/>
      <c r="J261" s="24"/>
      <c r="K261" s="24"/>
      <c r="L261" s="24"/>
      <c r="M261" s="24"/>
      <c r="N261" s="34"/>
    </row>
    <row r="262" spans="1:14" ht="12.75">
      <c r="A262" s="28"/>
      <c r="B262" s="28"/>
      <c r="C262" s="28"/>
      <c r="D262" s="28"/>
      <c r="E262" s="28"/>
      <c r="F262" s="28"/>
      <c r="G262" s="28"/>
      <c r="H262" s="28"/>
      <c r="I262" s="28"/>
      <c r="J262" s="28"/>
      <c r="K262" s="28"/>
      <c r="L262" s="28"/>
      <c r="M262" s="28"/>
      <c r="N262" s="28"/>
    </row>
    <row r="263" spans="1:14" ht="12.75">
      <c r="A263" s="7" t="s">
        <v>217</v>
      </c>
      <c r="B263" s="18" t="s">
        <v>262</v>
      </c>
      <c r="C263" s="18"/>
      <c r="D263" s="18"/>
      <c r="E263" s="18"/>
      <c r="F263" s="18"/>
      <c r="G263" s="18"/>
      <c r="H263" s="18"/>
      <c r="I263" s="18"/>
      <c r="J263" s="18"/>
      <c r="K263" s="18"/>
      <c r="L263" s="18"/>
      <c r="M263" s="18"/>
      <c r="N263" s="19"/>
    </row>
    <row r="264" spans="1:14" ht="12.75">
      <c r="A264" s="3"/>
      <c r="B264" s="48" t="s">
        <v>47</v>
      </c>
      <c r="C264" s="17"/>
      <c r="E264" s="17"/>
      <c r="F264" s="17"/>
      <c r="G264" s="17"/>
      <c r="H264" s="17"/>
      <c r="I264" s="40"/>
      <c r="J264" s="17"/>
      <c r="K264" s="17"/>
      <c r="L264" s="17"/>
      <c r="M264" s="17"/>
      <c r="N264" s="33"/>
    </row>
    <row r="265" spans="1:14" ht="12.75">
      <c r="A265" s="3"/>
      <c r="B265" s="48" t="s">
        <v>48</v>
      </c>
      <c r="C265" s="17"/>
      <c r="D265" s="17"/>
      <c r="E265" s="17"/>
      <c r="F265" s="17"/>
      <c r="G265" s="17"/>
      <c r="H265" s="17"/>
      <c r="I265" s="40"/>
      <c r="J265" s="35" t="s">
        <v>258</v>
      </c>
      <c r="K265" s="17"/>
      <c r="L265" s="17"/>
      <c r="M265" s="17"/>
      <c r="N265" s="33"/>
    </row>
    <row r="266" spans="1:14" ht="12.75">
      <c r="A266" s="3"/>
      <c r="B266" s="48" t="s">
        <v>49</v>
      </c>
      <c r="C266" s="17"/>
      <c r="D266" s="17"/>
      <c r="E266" s="17"/>
      <c r="F266" s="17"/>
      <c r="G266" s="17"/>
      <c r="H266" s="17"/>
      <c r="I266" s="40"/>
      <c r="J266" s="17"/>
      <c r="K266" s="17"/>
      <c r="L266" s="17"/>
      <c r="M266" s="17"/>
      <c r="N266" s="33"/>
    </row>
    <row r="267" spans="1:14" ht="12.75">
      <c r="A267" s="3"/>
      <c r="B267" s="48" t="s">
        <v>257</v>
      </c>
      <c r="C267" s="17" t="s">
        <v>261</v>
      </c>
      <c r="D267" s="17"/>
      <c r="E267" s="17"/>
      <c r="F267" s="17"/>
      <c r="G267" s="17"/>
      <c r="H267" s="17"/>
      <c r="I267" s="40"/>
      <c r="J267" s="17"/>
      <c r="K267" s="17"/>
      <c r="L267" s="17"/>
      <c r="M267" s="17"/>
      <c r="N267" s="33"/>
    </row>
    <row r="268" spans="1:14" ht="12.75">
      <c r="A268" s="3"/>
      <c r="B268" s="48"/>
      <c r="C268" s="17"/>
      <c r="D268" s="17"/>
      <c r="E268" s="17"/>
      <c r="F268" s="17"/>
      <c r="G268" s="17"/>
      <c r="H268" s="17"/>
      <c r="I268" s="40"/>
      <c r="J268" s="17"/>
      <c r="K268" s="17"/>
      <c r="L268" s="17"/>
      <c r="M268" s="17"/>
      <c r="N268" s="33"/>
    </row>
    <row r="269" spans="1:14" ht="12.75">
      <c r="A269" s="3"/>
      <c r="B269" s="48"/>
      <c r="C269" s="17"/>
      <c r="D269" s="17"/>
      <c r="E269" s="17"/>
      <c r="F269" s="17"/>
      <c r="G269" s="17"/>
      <c r="H269" s="17"/>
      <c r="I269" s="40"/>
      <c r="J269" s="17"/>
      <c r="K269" s="17"/>
      <c r="L269" s="17"/>
      <c r="M269" s="17"/>
      <c r="N269" s="33"/>
    </row>
    <row r="270" spans="1:14" ht="12.75">
      <c r="A270" s="3"/>
      <c r="B270" s="48"/>
      <c r="C270" s="17"/>
      <c r="D270" s="17"/>
      <c r="E270" s="17"/>
      <c r="F270" s="17"/>
      <c r="G270" s="17"/>
      <c r="H270" s="17"/>
      <c r="I270" s="40"/>
      <c r="J270" s="24" t="s">
        <v>263</v>
      </c>
      <c r="K270" s="24"/>
      <c r="L270" s="24"/>
      <c r="M270" s="24"/>
      <c r="N270" s="33"/>
    </row>
    <row r="271" spans="1:14" ht="12.75">
      <c r="A271" s="3"/>
      <c r="B271" s="48"/>
      <c r="C271" s="17"/>
      <c r="D271" s="17"/>
      <c r="E271" s="17"/>
      <c r="F271" s="17"/>
      <c r="G271" s="17"/>
      <c r="H271" s="17"/>
      <c r="I271" s="40"/>
      <c r="J271" s="17" t="s">
        <v>259</v>
      </c>
      <c r="K271" s="17"/>
      <c r="L271" s="17"/>
      <c r="M271" s="17"/>
      <c r="N271" s="33"/>
    </row>
    <row r="272" spans="1:14" ht="12.75">
      <c r="A272" s="3"/>
      <c r="B272" s="48"/>
      <c r="C272" s="17"/>
      <c r="D272" s="17"/>
      <c r="E272" s="17"/>
      <c r="F272" s="17"/>
      <c r="G272" s="17"/>
      <c r="H272" s="17"/>
      <c r="I272" s="40"/>
      <c r="K272" s="17"/>
      <c r="L272" s="17"/>
      <c r="M272" s="17"/>
      <c r="N272" s="33"/>
    </row>
    <row r="273" spans="1:14" ht="12.75">
      <c r="A273" s="3"/>
      <c r="B273" s="48"/>
      <c r="C273" s="17"/>
      <c r="D273" s="17"/>
      <c r="E273" s="17"/>
      <c r="F273" s="17"/>
      <c r="G273" s="17"/>
      <c r="H273" s="17"/>
      <c r="I273" s="40"/>
      <c r="J273" s="17"/>
      <c r="K273" s="17"/>
      <c r="L273" s="17"/>
      <c r="M273" s="17"/>
      <c r="N273" s="33"/>
    </row>
    <row r="274" spans="1:14" ht="12.75">
      <c r="A274" s="3"/>
      <c r="B274" s="48"/>
      <c r="C274" s="17"/>
      <c r="D274" s="17"/>
      <c r="E274" s="17"/>
      <c r="F274" s="17"/>
      <c r="G274" s="17"/>
      <c r="H274" s="17"/>
      <c r="I274" s="40"/>
      <c r="J274" s="17"/>
      <c r="K274" s="17"/>
      <c r="L274" s="17"/>
      <c r="M274" s="17"/>
      <c r="N274" s="33"/>
    </row>
    <row r="275" spans="1:14" ht="12.75">
      <c r="A275" s="3"/>
      <c r="B275" s="48"/>
      <c r="C275" s="17"/>
      <c r="D275" s="17"/>
      <c r="E275" s="17"/>
      <c r="F275" s="17"/>
      <c r="G275" s="17"/>
      <c r="H275" s="17"/>
      <c r="I275" s="40"/>
      <c r="J275" s="35" t="s">
        <v>258</v>
      </c>
      <c r="K275" s="17"/>
      <c r="L275" s="17"/>
      <c r="M275" s="17"/>
      <c r="N275" s="33"/>
    </row>
    <row r="276" spans="1:14" ht="12.75">
      <c r="A276" s="3"/>
      <c r="B276" s="48"/>
      <c r="C276" s="17"/>
      <c r="D276" s="17"/>
      <c r="E276" s="17"/>
      <c r="F276" s="17"/>
      <c r="G276" s="17"/>
      <c r="H276" s="17"/>
      <c r="I276" s="40"/>
      <c r="J276" s="17"/>
      <c r="K276" s="17"/>
      <c r="L276" s="17"/>
      <c r="M276" s="17"/>
      <c r="N276" s="33"/>
    </row>
    <row r="277" spans="1:14" ht="12.75">
      <c r="A277" s="3"/>
      <c r="B277" s="17"/>
      <c r="C277" s="17"/>
      <c r="D277" s="17"/>
      <c r="E277" s="17"/>
      <c r="F277" s="17"/>
      <c r="G277" s="17"/>
      <c r="H277" s="17"/>
      <c r="I277" s="40"/>
      <c r="J277" s="17"/>
      <c r="K277" s="17"/>
      <c r="L277" s="17"/>
      <c r="M277" s="17"/>
      <c r="N277" s="33"/>
    </row>
    <row r="278" spans="1:14" ht="12.75">
      <c r="A278" s="3"/>
      <c r="B278" s="17"/>
      <c r="C278" s="17"/>
      <c r="D278" s="17"/>
      <c r="E278" s="17"/>
      <c r="F278" s="17"/>
      <c r="G278" s="17"/>
      <c r="H278" s="17"/>
      <c r="I278" s="40"/>
      <c r="J278" s="17"/>
      <c r="K278" s="17"/>
      <c r="L278" s="17"/>
      <c r="M278" s="17"/>
      <c r="N278" s="33"/>
    </row>
    <row r="279" spans="1:14" ht="12.75">
      <c r="A279" s="3"/>
      <c r="B279" s="17"/>
      <c r="C279" s="17"/>
      <c r="D279" s="17"/>
      <c r="E279" s="17"/>
      <c r="F279" s="17"/>
      <c r="G279" s="17"/>
      <c r="H279" s="17"/>
      <c r="I279" s="40"/>
      <c r="J279" s="17"/>
      <c r="K279" s="17"/>
      <c r="L279" s="17"/>
      <c r="M279" s="17"/>
      <c r="N279" s="33"/>
    </row>
    <row r="280" spans="1:14" ht="12.75">
      <c r="A280" s="3"/>
      <c r="B280" s="17"/>
      <c r="C280" s="17"/>
      <c r="D280" s="17"/>
      <c r="E280" s="17"/>
      <c r="F280" s="17"/>
      <c r="G280" s="17"/>
      <c r="H280" s="17"/>
      <c r="I280" s="40"/>
      <c r="J280" s="24" t="s">
        <v>264</v>
      </c>
      <c r="K280" s="24"/>
      <c r="L280" s="24"/>
      <c r="M280" s="24"/>
      <c r="N280" s="33"/>
    </row>
    <row r="281" spans="1:14" ht="12.75">
      <c r="A281" s="3"/>
      <c r="B281" s="17"/>
      <c r="C281" s="17"/>
      <c r="D281" s="17"/>
      <c r="E281" s="17"/>
      <c r="F281" s="17"/>
      <c r="G281" s="17"/>
      <c r="H281" s="17"/>
      <c r="I281" s="40"/>
      <c r="J281" s="17" t="s">
        <v>259</v>
      </c>
      <c r="K281" s="17"/>
      <c r="L281" s="17"/>
      <c r="M281" s="17"/>
      <c r="N281" s="33"/>
    </row>
    <row r="282" spans="1:14" ht="12.75">
      <c r="A282" s="25"/>
      <c r="B282" s="24"/>
      <c r="C282" s="24"/>
      <c r="D282" s="24"/>
      <c r="E282" s="24"/>
      <c r="F282" s="24"/>
      <c r="G282" s="24"/>
      <c r="H282" s="24"/>
      <c r="I282" s="41"/>
      <c r="J282" s="24"/>
      <c r="K282" s="24"/>
      <c r="L282" s="24"/>
      <c r="M282" s="24"/>
      <c r="N282" s="34"/>
    </row>
    <row r="283" spans="1:14" ht="12.75">
      <c r="A283" s="7" t="s">
        <v>265</v>
      </c>
      <c r="B283" s="18" t="s">
        <v>266</v>
      </c>
      <c r="C283" s="18"/>
      <c r="D283" s="18"/>
      <c r="E283" s="18"/>
      <c r="F283" s="18"/>
      <c r="G283" s="18"/>
      <c r="H283" s="18"/>
      <c r="I283" s="18"/>
      <c r="J283" s="18"/>
      <c r="K283" s="18"/>
      <c r="L283" s="18"/>
      <c r="M283" s="18"/>
      <c r="N283" s="19"/>
    </row>
    <row r="284" spans="1:14" ht="12.75">
      <c r="A284" s="3"/>
      <c r="B284" s="48" t="s">
        <v>47</v>
      </c>
      <c r="C284" s="17"/>
      <c r="D284" s="17"/>
      <c r="E284" s="17"/>
      <c r="F284" s="17"/>
      <c r="G284" s="17"/>
      <c r="H284" s="17"/>
      <c r="I284" s="39"/>
      <c r="J284" s="17"/>
      <c r="K284" s="17"/>
      <c r="L284" s="17"/>
      <c r="M284" s="17"/>
      <c r="N284" s="33"/>
    </row>
    <row r="285" spans="1:14" ht="12.75">
      <c r="A285" s="3"/>
      <c r="B285" s="48" t="s">
        <v>48</v>
      </c>
      <c r="C285" s="17"/>
      <c r="D285" s="17"/>
      <c r="E285" s="17"/>
      <c r="F285" s="17"/>
      <c r="G285" s="17"/>
      <c r="H285" s="17"/>
      <c r="I285" s="40"/>
      <c r="J285" s="17"/>
      <c r="K285" s="17"/>
      <c r="L285" s="17"/>
      <c r="M285" s="17"/>
      <c r="N285" s="33"/>
    </row>
    <row r="286" spans="1:14" ht="12.75">
      <c r="A286" s="3"/>
      <c r="B286" s="48" t="s">
        <v>49</v>
      </c>
      <c r="C286" s="17"/>
      <c r="D286" s="17"/>
      <c r="E286" s="17"/>
      <c r="F286" s="17"/>
      <c r="G286" s="17"/>
      <c r="H286" s="17"/>
      <c r="I286" s="40"/>
      <c r="J286" s="17"/>
      <c r="K286" s="17"/>
      <c r="L286" s="17"/>
      <c r="M286" s="17"/>
      <c r="N286" s="33"/>
    </row>
    <row r="287" spans="1:14" ht="12.75">
      <c r="A287" s="3"/>
      <c r="B287" s="48" t="s">
        <v>257</v>
      </c>
      <c r="C287" s="17" t="s">
        <v>261</v>
      </c>
      <c r="D287" s="17"/>
      <c r="E287" s="17"/>
      <c r="F287" s="17"/>
      <c r="G287" s="17"/>
      <c r="H287" s="17"/>
      <c r="I287" s="40"/>
      <c r="J287" s="35" t="s">
        <v>268</v>
      </c>
      <c r="K287" s="17"/>
      <c r="L287" s="17"/>
      <c r="M287" s="17"/>
      <c r="N287" s="33"/>
    </row>
    <row r="288" spans="1:14" ht="12.75">
      <c r="A288" s="3"/>
      <c r="B288" s="17"/>
      <c r="C288" s="17"/>
      <c r="D288" s="17"/>
      <c r="E288" s="17"/>
      <c r="F288" s="17"/>
      <c r="G288" s="17"/>
      <c r="H288" s="17"/>
      <c r="I288" s="40"/>
      <c r="J288" s="17" t="s">
        <v>267</v>
      </c>
      <c r="K288" s="17"/>
      <c r="L288" s="17"/>
      <c r="M288" s="17"/>
      <c r="N288" s="33"/>
    </row>
    <row r="289" spans="1:14" ht="12.75">
      <c r="A289" s="3"/>
      <c r="B289" s="17"/>
      <c r="C289" s="17"/>
      <c r="D289" s="17"/>
      <c r="E289" s="17"/>
      <c r="F289" s="17"/>
      <c r="G289" s="17"/>
      <c r="H289" s="17"/>
      <c r="I289" s="40"/>
      <c r="J289" s="17"/>
      <c r="K289" s="17"/>
      <c r="L289" s="17"/>
      <c r="M289" s="17"/>
      <c r="N289" s="33"/>
    </row>
    <row r="290" spans="1:14" ht="12.75">
      <c r="A290" s="3"/>
      <c r="B290" s="17"/>
      <c r="C290" s="17"/>
      <c r="D290" s="17"/>
      <c r="E290" s="17"/>
      <c r="F290" s="17"/>
      <c r="G290" s="17"/>
      <c r="H290" s="17"/>
      <c r="I290" s="40"/>
      <c r="J290" s="17"/>
      <c r="K290" s="17"/>
      <c r="L290" s="17"/>
      <c r="M290" s="17"/>
      <c r="N290" s="33"/>
    </row>
    <row r="291" spans="1:14" ht="12.75">
      <c r="A291" s="3"/>
      <c r="B291" s="17"/>
      <c r="C291" s="17"/>
      <c r="D291" s="17"/>
      <c r="E291" s="17"/>
      <c r="F291" s="17"/>
      <c r="G291" s="17"/>
      <c r="H291" s="17"/>
      <c r="I291" s="40"/>
      <c r="J291" s="17"/>
      <c r="K291" s="17"/>
      <c r="L291" s="17"/>
      <c r="M291" s="17"/>
      <c r="N291" s="33"/>
    </row>
    <row r="292" spans="1:14" ht="12.75">
      <c r="A292" s="3"/>
      <c r="B292" s="17"/>
      <c r="C292" s="17"/>
      <c r="D292" s="17"/>
      <c r="E292" s="17"/>
      <c r="F292" s="17"/>
      <c r="G292" s="17"/>
      <c r="H292" s="17"/>
      <c r="I292" s="40"/>
      <c r="J292" s="17"/>
      <c r="K292" s="17"/>
      <c r="L292" s="17"/>
      <c r="M292" s="17"/>
      <c r="N292" s="33"/>
    </row>
    <row r="293" spans="1:14" ht="12.75">
      <c r="A293" s="3"/>
      <c r="B293" s="17"/>
      <c r="C293" s="17"/>
      <c r="D293" s="17"/>
      <c r="E293" s="17"/>
      <c r="F293" s="17"/>
      <c r="G293" s="17"/>
      <c r="H293" s="17"/>
      <c r="I293" s="40"/>
      <c r="J293" s="24" t="s">
        <v>269</v>
      </c>
      <c r="K293" s="24"/>
      <c r="L293" s="24"/>
      <c r="M293" s="24"/>
      <c r="N293" s="33"/>
    </row>
    <row r="294" spans="1:14" ht="12.75">
      <c r="A294" s="3"/>
      <c r="B294" s="17"/>
      <c r="C294" s="17"/>
      <c r="D294" s="17"/>
      <c r="E294" s="17"/>
      <c r="F294" s="17"/>
      <c r="G294" s="17"/>
      <c r="H294" s="17"/>
      <c r="I294" s="40"/>
      <c r="J294" s="17" t="s">
        <v>259</v>
      </c>
      <c r="K294" s="17"/>
      <c r="L294" s="17"/>
      <c r="M294" s="17"/>
      <c r="N294" s="33"/>
    </row>
    <row r="295" spans="1:14" ht="12.75">
      <c r="A295" s="25"/>
      <c r="B295" s="24"/>
      <c r="C295" s="24"/>
      <c r="D295" s="24"/>
      <c r="E295" s="24"/>
      <c r="F295" s="24"/>
      <c r="G295" s="24"/>
      <c r="H295" s="24"/>
      <c r="I295" s="41"/>
      <c r="J295" s="24"/>
      <c r="K295" s="24"/>
      <c r="L295" s="24"/>
      <c r="M295" s="24"/>
      <c r="N295" s="34"/>
    </row>
    <row r="296" spans="1:14" ht="12.75">
      <c r="A296" s="2"/>
      <c r="B296" s="2"/>
      <c r="C296" s="2"/>
      <c r="D296" s="2"/>
      <c r="E296" s="2"/>
      <c r="F296" s="2"/>
      <c r="G296" s="2"/>
      <c r="H296" s="2"/>
      <c r="I296" s="2"/>
      <c r="J296" s="2"/>
      <c r="K296" s="2"/>
      <c r="L296" s="2"/>
      <c r="M296" s="2"/>
      <c r="N296" s="2"/>
    </row>
    <row r="297" spans="1:14" ht="12.75">
      <c r="A297" s="2"/>
      <c r="B297" s="2"/>
      <c r="C297" s="2"/>
      <c r="D297" s="2"/>
      <c r="E297" s="2"/>
      <c r="F297" s="2"/>
      <c r="G297" s="2"/>
      <c r="H297" s="2"/>
      <c r="I297" s="2"/>
      <c r="J297" s="2"/>
      <c r="K297" s="2"/>
      <c r="L297" s="2"/>
      <c r="M297" s="2"/>
      <c r="N297" s="2"/>
    </row>
    <row r="298" spans="1:14" ht="12.75">
      <c r="A298" s="2"/>
      <c r="B298" s="2"/>
      <c r="C298" s="2"/>
      <c r="D298" s="2"/>
      <c r="E298" s="2"/>
      <c r="F298" s="2"/>
      <c r="G298" s="2"/>
      <c r="H298" s="2"/>
      <c r="I298" s="2"/>
      <c r="J298" s="2"/>
      <c r="K298" s="2"/>
      <c r="L298" s="2"/>
      <c r="M298" s="2"/>
      <c r="N298" s="2"/>
    </row>
    <row r="299" spans="1:14" ht="12.75">
      <c r="A299" s="2"/>
      <c r="B299" s="2"/>
      <c r="C299" s="2"/>
      <c r="D299" s="2"/>
      <c r="E299" s="2"/>
      <c r="F299" s="2"/>
      <c r="G299" s="2"/>
      <c r="H299" s="2"/>
      <c r="I299" s="2"/>
      <c r="L299" s="2"/>
      <c r="M299" s="2"/>
      <c r="N299" s="2"/>
    </row>
    <row r="300" spans="1:14" ht="12.75">
      <c r="A300" s="2"/>
      <c r="B300" s="2"/>
      <c r="C300" s="2"/>
      <c r="D300" s="2"/>
      <c r="E300" s="2"/>
      <c r="F300" s="2"/>
      <c r="G300" s="2"/>
      <c r="H300" s="2"/>
      <c r="I300" s="2"/>
      <c r="L300" s="2"/>
      <c r="M300" s="2"/>
      <c r="N300" s="2"/>
    </row>
    <row r="301" spans="1:14" ht="12.75">
      <c r="A301" s="2"/>
      <c r="B301" s="2"/>
      <c r="C301" s="2"/>
      <c r="D301" s="2"/>
      <c r="E301" s="2"/>
      <c r="F301" s="2"/>
      <c r="G301" s="2"/>
      <c r="H301" s="2"/>
      <c r="I301" s="2"/>
      <c r="L301" s="2"/>
      <c r="M301" s="2"/>
      <c r="N301" s="2"/>
    </row>
    <row r="302" spans="1:14" ht="12.75">
      <c r="A302" s="2"/>
      <c r="B302" s="2"/>
      <c r="C302" s="2"/>
      <c r="D302" s="2"/>
      <c r="E302" s="2"/>
      <c r="F302" s="2"/>
      <c r="G302" s="2"/>
      <c r="H302" s="2"/>
      <c r="I302" s="2"/>
      <c r="J302" s="2"/>
      <c r="K302" s="2"/>
      <c r="L302" s="2"/>
      <c r="M302" s="2"/>
      <c r="N302" s="2"/>
    </row>
    <row r="303" spans="1:14" ht="12.75">
      <c r="A303" s="2"/>
      <c r="B303" s="2"/>
      <c r="C303" s="2"/>
      <c r="D303" s="2"/>
      <c r="E303" s="2"/>
      <c r="F303" s="2"/>
      <c r="G303" s="2"/>
      <c r="H303" s="2"/>
      <c r="I303" s="2"/>
      <c r="J303" s="2"/>
      <c r="K303" s="2"/>
      <c r="L303" s="2"/>
      <c r="M303" s="2"/>
      <c r="N303" s="2"/>
    </row>
    <row r="304" spans="1:14" ht="12.75">
      <c r="A304" s="2"/>
      <c r="B304" s="2"/>
      <c r="C304" s="2"/>
      <c r="D304" s="2"/>
      <c r="E304" s="2"/>
      <c r="F304" s="2"/>
      <c r="G304" s="2"/>
      <c r="H304" s="2"/>
      <c r="I304" s="2"/>
      <c r="J304" s="2"/>
      <c r="K304" s="2"/>
      <c r="L304" s="2"/>
      <c r="M304" s="2"/>
      <c r="N304" s="2"/>
    </row>
    <row r="305" spans="1:14" ht="12.75">
      <c r="A305" s="2"/>
      <c r="B305" s="2"/>
      <c r="C305" s="2"/>
      <c r="D305" s="2"/>
      <c r="E305" s="2"/>
      <c r="F305" s="2"/>
      <c r="G305" s="2"/>
      <c r="H305" s="2"/>
      <c r="I305" s="2"/>
      <c r="J305" s="2"/>
      <c r="K305" s="2"/>
      <c r="L305" s="2"/>
      <c r="M305" s="2"/>
      <c r="N305" s="2"/>
    </row>
    <row r="306" spans="1:14" ht="12.75">
      <c r="A306" s="2"/>
      <c r="B306" s="2"/>
      <c r="C306" s="2"/>
      <c r="D306" s="2"/>
      <c r="E306" s="2"/>
      <c r="F306" s="2"/>
      <c r="G306" s="2"/>
      <c r="H306" s="2"/>
      <c r="I306" s="2"/>
      <c r="J306" s="2"/>
      <c r="K306" s="2"/>
      <c r="L306" s="2"/>
      <c r="M306" s="2"/>
      <c r="N306" s="2"/>
    </row>
    <row r="307" spans="1:14" ht="12.75">
      <c r="A307" s="2"/>
      <c r="B307" s="2"/>
      <c r="C307" s="2"/>
      <c r="D307" s="2"/>
      <c r="E307" s="2"/>
      <c r="F307" s="2"/>
      <c r="G307" s="2"/>
      <c r="H307" s="2"/>
      <c r="I307" s="2"/>
      <c r="J307" s="2"/>
      <c r="K307" s="2"/>
      <c r="L307" s="2"/>
      <c r="M307" s="2"/>
      <c r="N307" s="2"/>
    </row>
    <row r="308" spans="1:14" ht="12.75">
      <c r="A308" s="2"/>
      <c r="B308" s="2"/>
      <c r="C308" s="2"/>
      <c r="D308" s="2"/>
      <c r="E308" s="2"/>
      <c r="F308" s="2"/>
      <c r="G308" s="2"/>
      <c r="H308" s="2"/>
      <c r="I308" s="2"/>
      <c r="J308" s="2"/>
      <c r="K308" s="2"/>
      <c r="L308" s="2"/>
      <c r="M308" s="2"/>
      <c r="N308" s="2"/>
    </row>
    <row r="309" spans="1:14" ht="12.75">
      <c r="A309" s="2"/>
      <c r="B309" s="2"/>
      <c r="C309" s="2"/>
      <c r="D309" s="2"/>
      <c r="E309" s="2"/>
      <c r="F309" s="2"/>
      <c r="G309" s="2"/>
      <c r="H309" s="2"/>
      <c r="I309" s="2"/>
      <c r="J309" s="2"/>
      <c r="K309" s="2"/>
      <c r="L309" s="2"/>
      <c r="M309" s="2"/>
      <c r="N309" s="2"/>
    </row>
    <row r="310" spans="1:14" ht="12.75">
      <c r="A310" s="2"/>
      <c r="B310" s="2"/>
      <c r="C310" s="2"/>
      <c r="D310" s="2"/>
      <c r="E310" s="2"/>
      <c r="F310" s="2"/>
      <c r="G310" s="2"/>
      <c r="H310" s="2"/>
      <c r="I310" s="2"/>
      <c r="J310" s="2"/>
      <c r="K310" s="2"/>
      <c r="L310" s="2"/>
      <c r="M310" s="2"/>
      <c r="N310" s="2"/>
    </row>
    <row r="311" spans="1:14" ht="12.75">
      <c r="A311" s="2"/>
      <c r="B311" s="2"/>
      <c r="C311" s="2"/>
      <c r="D311" s="2"/>
      <c r="E311" s="2"/>
      <c r="F311" s="2"/>
      <c r="G311" s="2"/>
      <c r="H311" s="2"/>
      <c r="I311" s="2"/>
      <c r="J311" s="2"/>
      <c r="K311" s="2"/>
      <c r="L311" s="2"/>
      <c r="M311" s="2"/>
      <c r="N311" s="2"/>
    </row>
    <row r="312" spans="1:14" ht="12.75">
      <c r="A312" s="2"/>
      <c r="B312" s="2"/>
      <c r="C312" s="2"/>
      <c r="D312" s="2"/>
      <c r="E312" s="2"/>
      <c r="F312" s="2"/>
      <c r="G312" s="2"/>
      <c r="H312" s="2"/>
      <c r="I312" s="2"/>
      <c r="J312" s="2"/>
      <c r="K312" s="2"/>
      <c r="L312" s="2"/>
      <c r="M312" s="2"/>
      <c r="N312" s="2"/>
    </row>
    <row r="313" spans="1:14" ht="12.75">
      <c r="A313" s="2"/>
      <c r="B313" s="2"/>
      <c r="C313" s="2"/>
      <c r="D313" s="2"/>
      <c r="E313" s="2"/>
      <c r="F313" s="2"/>
      <c r="G313" s="2"/>
      <c r="H313" s="2"/>
      <c r="I313" s="2"/>
      <c r="J313" s="2"/>
      <c r="K313" s="2"/>
      <c r="L313" s="2"/>
      <c r="M313" s="2"/>
      <c r="N313" s="2"/>
    </row>
    <row r="314" spans="1:14" ht="12.75">
      <c r="A314" s="2"/>
      <c r="B314" s="2"/>
      <c r="C314" s="2"/>
      <c r="D314" s="2"/>
      <c r="E314" s="2"/>
      <c r="F314" s="2"/>
      <c r="G314" s="2"/>
      <c r="H314" s="2"/>
      <c r="I314" s="2"/>
      <c r="J314" s="2"/>
      <c r="K314" s="2"/>
      <c r="L314" s="2"/>
      <c r="M314" s="2"/>
      <c r="N314" s="2"/>
    </row>
  </sheetData>
  <sheetProtection/>
  <mergeCells count="17">
    <mergeCell ref="J98:J100"/>
    <mergeCell ref="A28:A31"/>
    <mergeCell ref="A9:N9"/>
    <mergeCell ref="A10:N10"/>
    <mergeCell ref="A11:N11"/>
    <mergeCell ref="J44:J51"/>
    <mergeCell ref="J56:J57"/>
    <mergeCell ref="B235:H235"/>
    <mergeCell ref="B28:N28"/>
    <mergeCell ref="L30:N30"/>
    <mergeCell ref="B32:H32"/>
    <mergeCell ref="B179:H179"/>
    <mergeCell ref="B16:N16"/>
    <mergeCell ref="B29:H31"/>
    <mergeCell ref="I29:N29"/>
    <mergeCell ref="I30:K30"/>
    <mergeCell ref="J74:J75"/>
  </mergeCells>
  <printOptions/>
  <pageMargins left="0.9055118110236221" right="0.2755905511811024" top="0.5905511811023623" bottom="1.4566929133858268" header="0.1968503937007874" footer="0.2362204724409449"/>
  <pageSetup horizontalDpi="300" verticalDpi="300" orientation="portrait" paperSize="5" scale="90" r:id="rId1"/>
</worksheet>
</file>

<file path=xl/worksheets/sheet2.xml><?xml version="1.0" encoding="utf-8"?>
<worksheet xmlns="http://schemas.openxmlformats.org/spreadsheetml/2006/main" xmlns:r="http://schemas.openxmlformats.org/officeDocument/2006/relationships">
  <dimension ref="A1:N225"/>
  <sheetViews>
    <sheetView zoomScalePageLayoutView="0" workbookViewId="0" topLeftCell="A1">
      <selection activeCell="N70" sqref="N70"/>
    </sheetView>
  </sheetViews>
  <sheetFormatPr defaultColWidth="9.140625" defaultRowHeight="12.75"/>
  <cols>
    <col min="1" max="1" width="5.00390625" style="0" customWidth="1"/>
    <col min="2" max="2" width="4.28125" style="0" customWidth="1"/>
    <col min="3" max="4" width="3.28125" style="0" customWidth="1"/>
    <col min="5" max="5" width="3.00390625" style="0" customWidth="1"/>
    <col min="6" max="6" width="18.57421875" style="0" bestFit="1" customWidth="1"/>
    <col min="7" max="7" width="1.28515625" style="0" customWidth="1"/>
    <col min="8" max="8" width="17.8515625" style="0" customWidth="1"/>
    <col min="9" max="9" width="13.140625" style="0" customWidth="1"/>
    <col min="10" max="10" width="9.140625" style="0" customWidth="1"/>
    <col min="11" max="12" width="7.00390625" style="0" customWidth="1"/>
    <col min="13" max="13" width="6.28125" style="0" bestFit="1" customWidth="1"/>
    <col min="14" max="14" width="12.140625" style="0" customWidth="1"/>
  </cols>
  <sheetData>
    <row r="1" spans="1:12" ht="12.75">
      <c r="A1" s="5"/>
      <c r="B1" s="5"/>
      <c r="C1" s="5"/>
      <c r="D1" s="5"/>
      <c r="E1" s="5"/>
      <c r="I1" s="93" t="s">
        <v>282</v>
      </c>
      <c r="J1" s="4" t="s">
        <v>66</v>
      </c>
      <c r="K1" s="4"/>
      <c r="L1" s="4"/>
    </row>
    <row r="2" spans="1:12" ht="12.75">
      <c r="A2" s="5"/>
      <c r="B2" s="5"/>
      <c r="C2" s="5"/>
      <c r="D2" s="5"/>
      <c r="E2" s="5"/>
      <c r="F2" s="4"/>
      <c r="J2" s="4" t="s">
        <v>67</v>
      </c>
      <c r="K2" s="4"/>
      <c r="L2" s="4"/>
    </row>
    <row r="3" spans="1:12" ht="12.75">
      <c r="A3" s="5"/>
      <c r="B3" s="5"/>
      <c r="C3" s="5"/>
      <c r="D3" s="5"/>
      <c r="E3" s="5"/>
      <c r="F3" s="4"/>
      <c r="J3" s="4" t="s">
        <v>69</v>
      </c>
      <c r="K3" s="4"/>
      <c r="L3" s="4"/>
    </row>
    <row r="4" spans="1:12" ht="12.75">
      <c r="A4" s="5"/>
      <c r="B4" s="5"/>
      <c r="C4" s="5"/>
      <c r="D4" s="5"/>
      <c r="E4" s="5"/>
      <c r="F4" s="4"/>
      <c r="J4" s="4" t="s">
        <v>68</v>
      </c>
      <c r="K4" s="4"/>
      <c r="L4" s="4"/>
    </row>
    <row r="5" spans="1:12" ht="12.75">
      <c r="A5" s="5"/>
      <c r="B5" s="5"/>
      <c r="C5" s="5"/>
      <c r="D5" s="5"/>
      <c r="E5" s="5"/>
      <c r="F5" s="4"/>
      <c r="J5" s="4" t="s">
        <v>70</v>
      </c>
      <c r="K5" s="4"/>
      <c r="L5" s="4"/>
    </row>
    <row r="6" spans="1:12" ht="12.75">
      <c r="A6" s="5"/>
      <c r="B6" s="5"/>
      <c r="C6" s="5"/>
      <c r="D6" s="5"/>
      <c r="E6" s="5"/>
      <c r="F6" s="4"/>
      <c r="J6" s="4" t="s">
        <v>71</v>
      </c>
      <c r="K6" s="4"/>
      <c r="L6" s="4"/>
    </row>
    <row r="7" spans="1:12" ht="12.75">
      <c r="A7" s="5"/>
      <c r="B7" s="5"/>
      <c r="C7" s="5"/>
      <c r="D7" s="5"/>
      <c r="E7" s="5"/>
      <c r="F7" s="4"/>
      <c r="J7" s="4" t="s">
        <v>72</v>
      </c>
      <c r="K7" s="4"/>
      <c r="L7" s="5"/>
    </row>
    <row r="8" spans="1:12" ht="12.75">
      <c r="A8" s="5"/>
      <c r="B8" s="5"/>
      <c r="C8" s="5"/>
      <c r="D8" s="5"/>
      <c r="E8" s="5"/>
      <c r="F8" s="4"/>
      <c r="I8" s="4"/>
      <c r="K8" s="4"/>
      <c r="L8" s="5"/>
    </row>
    <row r="9" spans="1:12" ht="12.75">
      <c r="A9" s="163" t="s">
        <v>45</v>
      </c>
      <c r="B9" s="163"/>
      <c r="C9" s="163"/>
      <c r="D9" s="163"/>
      <c r="E9" s="163"/>
      <c r="F9" s="163"/>
      <c r="G9" s="163"/>
      <c r="H9" s="163"/>
      <c r="I9" s="163"/>
      <c r="J9" s="163"/>
      <c r="K9" s="163"/>
      <c r="L9" s="163"/>
    </row>
    <row r="10" spans="1:12" ht="12.75">
      <c r="A10" s="163" t="s">
        <v>279</v>
      </c>
      <c r="B10" s="163"/>
      <c r="C10" s="163"/>
      <c r="D10" s="163"/>
      <c r="E10" s="163"/>
      <c r="F10" s="163"/>
      <c r="G10" s="163"/>
      <c r="H10" s="163"/>
      <c r="I10" s="163"/>
      <c r="J10" s="163"/>
      <c r="K10" s="163"/>
      <c r="L10" s="163"/>
    </row>
    <row r="11" spans="1:12" ht="12.75">
      <c r="A11" s="5"/>
      <c r="B11" s="5"/>
      <c r="C11" s="5"/>
      <c r="D11" s="5"/>
      <c r="E11" s="5"/>
      <c r="F11" s="5"/>
      <c r="G11" s="5"/>
      <c r="H11" s="5"/>
      <c r="I11" s="5"/>
      <c r="J11" s="5"/>
      <c r="K11" s="5"/>
      <c r="L11" s="5"/>
    </row>
    <row r="12" spans="1:12" ht="12.75">
      <c r="A12" s="4" t="s">
        <v>40</v>
      </c>
      <c r="B12" s="4"/>
      <c r="C12" s="4"/>
      <c r="D12" s="4"/>
      <c r="E12" s="4"/>
      <c r="F12" s="4"/>
      <c r="G12" s="4"/>
      <c r="H12" s="4"/>
      <c r="I12" s="4"/>
      <c r="J12" s="4"/>
      <c r="K12" s="4"/>
      <c r="L12" s="5"/>
    </row>
    <row r="13" spans="1:12" ht="12.75">
      <c r="A13" s="4"/>
      <c r="B13" s="4" t="s">
        <v>41</v>
      </c>
      <c r="C13" s="4"/>
      <c r="D13" s="4"/>
      <c r="E13" s="4"/>
      <c r="F13" s="17"/>
      <c r="G13" s="17" t="s">
        <v>42</v>
      </c>
      <c r="H13" s="17" t="s">
        <v>612</v>
      </c>
      <c r="I13" s="17"/>
      <c r="J13" s="17"/>
      <c r="K13" s="17"/>
      <c r="L13" s="5"/>
    </row>
    <row r="14" spans="1:12" ht="12.75">
      <c r="A14" s="4"/>
      <c r="B14" s="4" t="s">
        <v>43</v>
      </c>
      <c r="C14" s="4"/>
      <c r="D14" s="4"/>
      <c r="E14" s="4"/>
      <c r="F14" s="17"/>
      <c r="G14" s="17" t="s">
        <v>42</v>
      </c>
      <c r="H14" s="17" t="s">
        <v>706</v>
      </c>
      <c r="I14" s="17"/>
      <c r="J14" s="17"/>
      <c r="K14" s="17"/>
      <c r="L14" s="5"/>
    </row>
    <row r="15" spans="1:12" ht="12.75">
      <c r="A15" s="4"/>
      <c r="B15" s="4" t="s">
        <v>271</v>
      </c>
      <c r="C15" s="4"/>
      <c r="D15" s="4"/>
      <c r="E15" s="4"/>
      <c r="F15" s="17"/>
      <c r="G15" s="17" t="s">
        <v>42</v>
      </c>
      <c r="H15" s="17" t="s">
        <v>691</v>
      </c>
      <c r="I15" s="17"/>
      <c r="J15" s="17"/>
      <c r="K15" s="17"/>
      <c r="L15" s="5"/>
    </row>
    <row r="16" spans="1:12" ht="12.75">
      <c r="A16" s="4"/>
      <c r="B16" s="4" t="s">
        <v>272</v>
      </c>
      <c r="C16" s="4"/>
      <c r="D16" s="4"/>
      <c r="E16" s="4"/>
      <c r="F16" s="17"/>
      <c r="G16" s="17" t="s">
        <v>42</v>
      </c>
      <c r="H16" s="17" t="s">
        <v>613</v>
      </c>
      <c r="I16" s="17"/>
      <c r="J16" s="17"/>
      <c r="K16" s="17"/>
      <c r="L16" s="5"/>
    </row>
    <row r="17" spans="1:12" ht="12.75">
      <c r="A17" s="4"/>
      <c r="B17" s="4" t="s">
        <v>30</v>
      </c>
      <c r="C17" s="4"/>
      <c r="D17" s="4"/>
      <c r="E17" s="4"/>
      <c r="F17" s="17"/>
      <c r="G17" s="17" t="s">
        <v>42</v>
      </c>
      <c r="H17" s="17" t="s">
        <v>614</v>
      </c>
      <c r="I17" s="17"/>
      <c r="J17" s="17"/>
      <c r="K17" s="17"/>
      <c r="L17" s="5"/>
    </row>
    <row r="18" spans="1:12" ht="12.75">
      <c r="A18" s="4"/>
      <c r="B18" s="4"/>
      <c r="C18" s="4"/>
      <c r="D18" s="4"/>
      <c r="E18" s="4"/>
      <c r="F18" s="17"/>
      <c r="G18" s="17"/>
      <c r="H18" s="17"/>
      <c r="I18" s="17"/>
      <c r="J18" s="17"/>
      <c r="K18" s="17"/>
      <c r="L18" s="5"/>
    </row>
    <row r="19" spans="1:12" ht="12.75">
      <c r="A19" s="4" t="s">
        <v>44</v>
      </c>
      <c r="B19" s="4"/>
      <c r="C19" s="4"/>
      <c r="D19" s="4"/>
      <c r="E19" s="4"/>
      <c r="F19" s="17"/>
      <c r="G19" s="17"/>
      <c r="H19" s="17"/>
      <c r="I19" s="17"/>
      <c r="J19" s="17"/>
      <c r="K19" s="17"/>
      <c r="L19" s="5"/>
    </row>
    <row r="20" spans="1:12" ht="12.75">
      <c r="A20" s="4"/>
      <c r="B20" s="4" t="s">
        <v>41</v>
      </c>
      <c r="C20" s="4"/>
      <c r="D20" s="4"/>
      <c r="E20" s="4"/>
      <c r="F20" s="17"/>
      <c r="G20" s="17" t="s">
        <v>42</v>
      </c>
      <c r="H20" s="17" t="s">
        <v>294</v>
      </c>
      <c r="I20" s="17"/>
      <c r="J20" s="17"/>
      <c r="K20" s="17"/>
      <c r="L20" s="5"/>
    </row>
    <row r="21" spans="1:12" ht="12.75">
      <c r="A21" s="4"/>
      <c r="B21" s="4" t="s">
        <v>64</v>
      </c>
      <c r="C21" s="4"/>
      <c r="D21" s="4"/>
      <c r="E21" s="4"/>
      <c r="F21" s="35"/>
      <c r="G21" s="17" t="s">
        <v>42</v>
      </c>
      <c r="H21" s="35" t="s">
        <v>295</v>
      </c>
      <c r="I21" s="17"/>
      <c r="J21" s="17"/>
      <c r="K21" s="17"/>
      <c r="L21" s="5"/>
    </row>
    <row r="22" spans="1:12" ht="12.75">
      <c r="A22" s="4"/>
      <c r="B22" s="4" t="s">
        <v>271</v>
      </c>
      <c r="C22" s="4"/>
      <c r="D22" s="4"/>
      <c r="E22" s="4"/>
      <c r="F22" s="35"/>
      <c r="G22" s="17" t="s">
        <v>42</v>
      </c>
      <c r="H22" s="17" t="s">
        <v>491</v>
      </c>
      <c r="I22" s="17"/>
      <c r="J22" s="17"/>
      <c r="K22" s="17"/>
      <c r="L22" s="5"/>
    </row>
    <row r="23" spans="1:12" ht="12.75">
      <c r="A23" s="4"/>
      <c r="B23" s="4" t="s">
        <v>272</v>
      </c>
      <c r="C23" s="4"/>
      <c r="D23" s="4"/>
      <c r="E23" s="4"/>
      <c r="F23" s="17"/>
      <c r="G23" s="17" t="s">
        <v>42</v>
      </c>
      <c r="H23" s="17" t="s">
        <v>296</v>
      </c>
      <c r="I23" s="17"/>
      <c r="J23" s="17"/>
      <c r="K23" s="17"/>
      <c r="L23" s="5"/>
    </row>
    <row r="24" spans="1:12" ht="12.75">
      <c r="A24" s="4"/>
      <c r="B24" s="4" t="s">
        <v>30</v>
      </c>
      <c r="C24" s="4"/>
      <c r="D24" s="4"/>
      <c r="E24" s="4"/>
      <c r="F24" s="17"/>
      <c r="G24" s="17" t="s">
        <v>42</v>
      </c>
      <c r="H24" s="17" t="s">
        <v>297</v>
      </c>
      <c r="I24" s="17"/>
      <c r="J24" s="17"/>
      <c r="K24" s="17"/>
      <c r="L24" s="5"/>
    </row>
    <row r="25" spans="1:12" ht="12.75">
      <c r="A25" s="4"/>
      <c r="B25" s="4"/>
      <c r="C25" s="4"/>
      <c r="D25" s="4"/>
      <c r="E25" s="4"/>
      <c r="F25" s="17"/>
      <c r="G25" s="17"/>
      <c r="H25" s="17"/>
      <c r="I25" s="17"/>
      <c r="J25" s="17"/>
      <c r="K25" s="17"/>
      <c r="L25" s="5"/>
    </row>
    <row r="26" spans="1:12" ht="12.75">
      <c r="A26" s="4" t="s">
        <v>280</v>
      </c>
      <c r="B26" s="4"/>
      <c r="C26" s="4"/>
      <c r="D26" s="4"/>
      <c r="E26" s="4"/>
      <c r="F26" s="4"/>
      <c r="G26" s="4"/>
      <c r="H26" s="4"/>
      <c r="I26" s="4"/>
      <c r="J26" s="4"/>
      <c r="K26" s="4"/>
      <c r="L26" s="5"/>
    </row>
    <row r="27" spans="1:12" ht="9.75" customHeight="1">
      <c r="A27" s="4"/>
      <c r="B27" s="4"/>
      <c r="C27" s="4"/>
      <c r="D27" s="4"/>
      <c r="E27" s="4"/>
      <c r="F27" s="4"/>
      <c r="G27" s="4"/>
      <c r="H27" s="4"/>
      <c r="I27" s="4"/>
      <c r="J27" s="4"/>
      <c r="K27" s="4"/>
      <c r="L27" s="5"/>
    </row>
    <row r="28" spans="1:14" ht="12.75">
      <c r="A28" s="147" t="s">
        <v>32</v>
      </c>
      <c r="B28" s="122" t="s">
        <v>273</v>
      </c>
      <c r="C28" s="123"/>
      <c r="D28" s="123"/>
      <c r="E28" s="123"/>
      <c r="F28" s="123"/>
      <c r="G28" s="123"/>
      <c r="H28" s="124"/>
      <c r="I28" s="147" t="s">
        <v>38</v>
      </c>
      <c r="J28" s="36"/>
      <c r="K28" s="21" t="s">
        <v>35</v>
      </c>
      <c r="L28" s="21"/>
      <c r="M28" s="21" t="s">
        <v>35</v>
      </c>
      <c r="N28" s="46" t="s">
        <v>278</v>
      </c>
    </row>
    <row r="29" spans="1:14" ht="12.75">
      <c r="A29" s="148"/>
      <c r="B29" s="134"/>
      <c r="C29" s="135"/>
      <c r="D29" s="135"/>
      <c r="E29" s="135"/>
      <c r="F29" s="135"/>
      <c r="G29" s="135"/>
      <c r="H29" s="136"/>
      <c r="I29" s="148"/>
      <c r="J29" s="14" t="s">
        <v>277</v>
      </c>
      <c r="K29" s="22" t="s">
        <v>274</v>
      </c>
      <c r="L29" s="22" t="s">
        <v>51</v>
      </c>
      <c r="M29" s="47" t="s">
        <v>51</v>
      </c>
      <c r="N29" s="47" t="s">
        <v>39</v>
      </c>
    </row>
    <row r="30" spans="1:14" ht="12.75">
      <c r="A30" s="164"/>
      <c r="B30" s="137"/>
      <c r="C30" s="138"/>
      <c r="D30" s="138"/>
      <c r="E30" s="138"/>
      <c r="F30" s="138"/>
      <c r="G30" s="138"/>
      <c r="H30" s="139"/>
      <c r="I30" s="164"/>
      <c r="J30" s="37" t="s">
        <v>276</v>
      </c>
      <c r="K30" s="23" t="s">
        <v>275</v>
      </c>
      <c r="L30" s="23" t="s">
        <v>52</v>
      </c>
      <c r="M30" s="51" t="s">
        <v>52</v>
      </c>
      <c r="N30" s="51"/>
    </row>
    <row r="31" spans="1:14" ht="12.75">
      <c r="A31" s="20">
        <v>1</v>
      </c>
      <c r="B31" s="119">
        <v>2</v>
      </c>
      <c r="C31" s="120"/>
      <c r="D31" s="120"/>
      <c r="E31" s="120"/>
      <c r="F31" s="120"/>
      <c r="G31" s="120"/>
      <c r="H31" s="121"/>
      <c r="I31" s="54">
        <v>3</v>
      </c>
      <c r="J31" s="23">
        <v>4</v>
      </c>
      <c r="K31" s="23">
        <v>5</v>
      </c>
      <c r="L31" s="91">
        <v>6</v>
      </c>
      <c r="M31" s="90">
        <v>7</v>
      </c>
      <c r="N31" s="90">
        <v>8</v>
      </c>
    </row>
    <row r="32" spans="1:14" ht="12.75">
      <c r="A32" s="31"/>
      <c r="B32" s="6" t="s">
        <v>89</v>
      </c>
      <c r="C32" s="4"/>
      <c r="D32" s="4"/>
      <c r="E32" s="4"/>
      <c r="F32" s="4"/>
      <c r="G32" s="4"/>
      <c r="H32" s="4"/>
      <c r="I32" s="29"/>
      <c r="J32" s="29"/>
      <c r="K32" s="29"/>
      <c r="L32" s="21"/>
      <c r="M32" s="21"/>
      <c r="N32" s="29"/>
    </row>
    <row r="33" spans="1:14" ht="12.75">
      <c r="A33" s="3"/>
      <c r="B33" s="22" t="s">
        <v>0</v>
      </c>
      <c r="C33" s="4" t="s">
        <v>90</v>
      </c>
      <c r="D33" s="6"/>
      <c r="E33" s="4"/>
      <c r="F33" s="4"/>
      <c r="G33" s="4"/>
      <c r="H33" s="4"/>
      <c r="I33" s="3"/>
      <c r="J33" s="3"/>
      <c r="K33" s="3"/>
      <c r="L33" s="22"/>
      <c r="M33" s="22"/>
      <c r="N33" s="3"/>
    </row>
    <row r="34" spans="1:14" ht="12.75" customHeight="1">
      <c r="A34" s="3"/>
      <c r="B34" s="3"/>
      <c r="C34" s="20" t="s">
        <v>47</v>
      </c>
      <c r="D34" s="18" t="s">
        <v>91</v>
      </c>
      <c r="E34" s="18"/>
      <c r="F34" s="18"/>
      <c r="G34" s="18"/>
      <c r="H34" s="18"/>
      <c r="I34" s="27"/>
      <c r="J34" s="27"/>
      <c r="K34" s="20"/>
      <c r="L34" s="20"/>
      <c r="M34" s="20"/>
      <c r="N34" s="27"/>
    </row>
    <row r="35" spans="1:14" ht="12.75" customHeight="1">
      <c r="A35" s="3"/>
      <c r="B35" s="3"/>
      <c r="C35" s="23" t="s">
        <v>48</v>
      </c>
      <c r="D35" s="17" t="s">
        <v>92</v>
      </c>
      <c r="E35" s="17"/>
      <c r="F35" s="17"/>
      <c r="G35" s="17"/>
      <c r="H35" s="17"/>
      <c r="I35" s="3"/>
      <c r="J35" s="3"/>
      <c r="K35" s="22"/>
      <c r="L35" s="22"/>
      <c r="M35" s="22"/>
      <c r="N35" s="3"/>
    </row>
    <row r="36" spans="1:14" ht="12.75" customHeight="1">
      <c r="A36" s="3"/>
      <c r="B36" s="3"/>
      <c r="C36" s="144"/>
      <c r="D36" s="159" t="s">
        <v>298</v>
      </c>
      <c r="E36" s="159"/>
      <c r="F36" s="159"/>
      <c r="G36" s="159"/>
      <c r="H36" s="159"/>
      <c r="I36" s="165" t="s">
        <v>299</v>
      </c>
      <c r="J36" s="152" t="s">
        <v>300</v>
      </c>
      <c r="K36" s="152">
        <v>1</v>
      </c>
      <c r="L36" s="152">
        <v>150</v>
      </c>
      <c r="M36" s="152">
        <v>150</v>
      </c>
      <c r="N36" s="152" t="s">
        <v>490</v>
      </c>
    </row>
    <row r="37" spans="1:14" ht="12.75" customHeight="1">
      <c r="A37" s="3"/>
      <c r="B37" s="25"/>
      <c r="C37" s="145"/>
      <c r="D37" s="159"/>
      <c r="E37" s="159"/>
      <c r="F37" s="159"/>
      <c r="G37" s="159"/>
      <c r="H37" s="159"/>
      <c r="I37" s="165"/>
      <c r="J37" s="152"/>
      <c r="K37" s="152"/>
      <c r="L37" s="152"/>
      <c r="M37" s="152"/>
      <c r="N37" s="152"/>
    </row>
    <row r="38" spans="1:14" ht="12.75" customHeight="1">
      <c r="A38" s="3"/>
      <c r="B38" s="22" t="s">
        <v>3</v>
      </c>
      <c r="C38" s="60" t="s">
        <v>93</v>
      </c>
      <c r="D38" s="24"/>
      <c r="E38" s="24"/>
      <c r="F38" s="24"/>
      <c r="G38" s="24"/>
      <c r="H38" s="24"/>
      <c r="I38" s="27"/>
      <c r="J38" s="27"/>
      <c r="K38" s="20"/>
      <c r="L38" s="20"/>
      <c r="M38" s="20"/>
      <c r="N38" s="27"/>
    </row>
    <row r="39" spans="1:14" ht="12.75" customHeight="1">
      <c r="A39" s="3"/>
      <c r="B39" s="25"/>
      <c r="C39" s="25"/>
      <c r="D39" s="24" t="s">
        <v>94</v>
      </c>
      <c r="E39" s="24"/>
      <c r="F39" s="24"/>
      <c r="G39" s="24"/>
      <c r="H39" s="24"/>
      <c r="I39" s="27"/>
      <c r="J39" s="27"/>
      <c r="K39" s="20"/>
      <c r="L39" s="20"/>
      <c r="M39" s="20"/>
      <c r="N39" s="27"/>
    </row>
    <row r="40" spans="1:14" ht="12.75" customHeight="1">
      <c r="A40" s="61"/>
      <c r="B40" s="84" t="s">
        <v>95</v>
      </c>
      <c r="C40" s="18"/>
      <c r="D40" s="18"/>
      <c r="E40" s="18"/>
      <c r="F40" s="18"/>
      <c r="G40" s="18"/>
      <c r="H40" s="18"/>
      <c r="I40" s="27"/>
      <c r="J40" s="27"/>
      <c r="K40" s="20"/>
      <c r="L40" s="20"/>
      <c r="M40" s="20"/>
      <c r="N40" s="27"/>
    </row>
    <row r="41" spans="1:14" ht="12.75" customHeight="1">
      <c r="A41" s="3"/>
      <c r="B41" s="22" t="s">
        <v>96</v>
      </c>
      <c r="C41" s="4" t="s">
        <v>4</v>
      </c>
      <c r="D41" s="62"/>
      <c r="F41" s="4"/>
      <c r="G41" s="4"/>
      <c r="H41" s="4"/>
      <c r="I41" s="3"/>
      <c r="J41" s="3"/>
      <c r="K41" s="22"/>
      <c r="L41" s="22"/>
      <c r="M41" s="22"/>
      <c r="N41" s="3"/>
    </row>
    <row r="42" spans="1:14" ht="12.75" customHeight="1">
      <c r="A42" s="3"/>
      <c r="B42" s="22"/>
      <c r="C42" s="4" t="s">
        <v>97</v>
      </c>
      <c r="D42" s="48"/>
      <c r="F42" s="4"/>
      <c r="G42" s="4"/>
      <c r="H42" s="4"/>
      <c r="I42" s="3"/>
      <c r="J42" s="3"/>
      <c r="K42" s="22"/>
      <c r="L42" s="22"/>
      <c r="M42" s="22"/>
      <c r="N42" s="3"/>
    </row>
    <row r="43" spans="1:14" ht="12.75" customHeight="1">
      <c r="A43" s="3"/>
      <c r="B43" s="22"/>
      <c r="C43" s="4" t="s">
        <v>98</v>
      </c>
      <c r="D43" s="48"/>
      <c r="F43" s="4"/>
      <c r="G43" s="4"/>
      <c r="H43" s="4"/>
      <c r="I43" s="3"/>
      <c r="J43" s="3"/>
      <c r="K43" s="22"/>
      <c r="L43" s="22"/>
      <c r="M43" s="22"/>
      <c r="N43" s="3"/>
    </row>
    <row r="44" spans="1:14" ht="12.75" customHeight="1">
      <c r="A44" s="3"/>
      <c r="B44" s="22"/>
      <c r="C44" s="41" t="s">
        <v>99</v>
      </c>
      <c r="D44" s="48"/>
      <c r="E44" s="100"/>
      <c r="F44" s="17"/>
      <c r="G44" s="17"/>
      <c r="H44" s="17"/>
      <c r="I44" s="3"/>
      <c r="J44" s="3"/>
      <c r="K44" s="22"/>
      <c r="L44" s="22"/>
      <c r="M44" s="22"/>
      <c r="N44" s="3"/>
    </row>
    <row r="45" spans="1:14" ht="24.75" customHeight="1">
      <c r="A45" s="3"/>
      <c r="B45" s="22"/>
      <c r="C45" s="40"/>
      <c r="D45" s="159" t="s">
        <v>306</v>
      </c>
      <c r="E45" s="159"/>
      <c r="F45" s="159"/>
      <c r="G45" s="159"/>
      <c r="H45" s="159"/>
      <c r="I45" s="160" t="s">
        <v>302</v>
      </c>
      <c r="J45" s="99" t="s">
        <v>301</v>
      </c>
      <c r="K45" s="99">
        <v>1</v>
      </c>
      <c r="L45" s="160" t="s">
        <v>472</v>
      </c>
      <c r="M45" s="147">
        <f>(10*0.5)+(2*0.25)</f>
        <v>5.5</v>
      </c>
      <c r="N45" s="147" t="s">
        <v>526</v>
      </c>
    </row>
    <row r="46" spans="1:14" ht="24.75" customHeight="1">
      <c r="A46" s="3"/>
      <c r="B46" s="22"/>
      <c r="C46" s="40"/>
      <c r="D46" s="159" t="s">
        <v>307</v>
      </c>
      <c r="E46" s="159"/>
      <c r="F46" s="159"/>
      <c r="G46" s="159"/>
      <c r="H46" s="159"/>
      <c r="I46" s="161"/>
      <c r="J46" s="99" t="s">
        <v>301</v>
      </c>
      <c r="K46" s="99">
        <v>1</v>
      </c>
      <c r="L46" s="161"/>
      <c r="M46" s="148"/>
      <c r="N46" s="148"/>
    </row>
    <row r="47" spans="1:14" ht="24" customHeight="1">
      <c r="A47" s="3"/>
      <c r="B47" s="22"/>
      <c r="C47" s="40"/>
      <c r="D47" s="159" t="s">
        <v>305</v>
      </c>
      <c r="E47" s="159"/>
      <c r="F47" s="159"/>
      <c r="G47" s="159"/>
      <c r="H47" s="159"/>
      <c r="I47" s="161"/>
      <c r="J47" s="99" t="s">
        <v>301</v>
      </c>
      <c r="K47" s="14">
        <v>1</v>
      </c>
      <c r="L47" s="161"/>
      <c r="M47" s="148"/>
      <c r="N47" s="183" t="s">
        <v>527</v>
      </c>
    </row>
    <row r="48" spans="1:14" ht="39" customHeight="1">
      <c r="A48" s="3"/>
      <c r="B48" s="22"/>
      <c r="C48" s="40"/>
      <c r="D48" s="153" t="s">
        <v>314</v>
      </c>
      <c r="E48" s="154"/>
      <c r="F48" s="154"/>
      <c r="G48" s="154"/>
      <c r="H48" s="155"/>
      <c r="I48" s="161"/>
      <c r="J48" s="99" t="s">
        <v>304</v>
      </c>
      <c r="K48" s="99">
        <v>1</v>
      </c>
      <c r="L48" s="161"/>
      <c r="M48" s="148"/>
      <c r="N48" s="182" t="s">
        <v>528</v>
      </c>
    </row>
    <row r="49" spans="1:14" ht="24.75" customHeight="1">
      <c r="A49" s="3"/>
      <c r="B49" s="22"/>
      <c r="C49" s="40"/>
      <c r="D49" s="159" t="s">
        <v>308</v>
      </c>
      <c r="E49" s="159"/>
      <c r="F49" s="159"/>
      <c r="G49" s="159"/>
      <c r="H49" s="159"/>
      <c r="I49" s="160" t="s">
        <v>309</v>
      </c>
      <c r="J49" s="99" t="s">
        <v>301</v>
      </c>
      <c r="K49" s="99">
        <v>1</v>
      </c>
      <c r="L49" s="147" t="s">
        <v>472</v>
      </c>
      <c r="M49" s="147">
        <v>5.5</v>
      </c>
      <c r="N49" s="147" t="s">
        <v>529</v>
      </c>
    </row>
    <row r="50" spans="1:14" ht="39" customHeight="1">
      <c r="A50" s="3"/>
      <c r="B50" s="22"/>
      <c r="C50" s="40"/>
      <c r="D50" s="159" t="s">
        <v>541</v>
      </c>
      <c r="E50" s="159"/>
      <c r="F50" s="159"/>
      <c r="G50" s="159"/>
      <c r="H50" s="159"/>
      <c r="I50" s="161"/>
      <c r="J50" s="99" t="s">
        <v>301</v>
      </c>
      <c r="K50" s="99">
        <v>1</v>
      </c>
      <c r="L50" s="148"/>
      <c r="M50" s="148"/>
      <c r="N50" s="148"/>
    </row>
    <row r="51" spans="1:14" ht="39" customHeight="1">
      <c r="A51" s="3"/>
      <c r="B51" s="22"/>
      <c r="C51" s="40"/>
      <c r="D51" s="159" t="s">
        <v>542</v>
      </c>
      <c r="E51" s="159"/>
      <c r="F51" s="159"/>
      <c r="G51" s="159"/>
      <c r="H51" s="159"/>
      <c r="I51" s="161"/>
      <c r="J51" s="99" t="s">
        <v>301</v>
      </c>
      <c r="K51" s="99">
        <v>1</v>
      </c>
      <c r="L51" s="148"/>
      <c r="M51" s="148"/>
      <c r="N51" s="148" t="s">
        <v>530</v>
      </c>
    </row>
    <row r="52" spans="1:14" ht="24.75" customHeight="1">
      <c r="A52" s="3"/>
      <c r="B52" s="22"/>
      <c r="C52" s="40"/>
      <c r="D52" s="159" t="s">
        <v>310</v>
      </c>
      <c r="E52" s="159"/>
      <c r="F52" s="159"/>
      <c r="G52" s="159"/>
      <c r="H52" s="159"/>
      <c r="I52" s="162"/>
      <c r="J52" s="99" t="s">
        <v>301</v>
      </c>
      <c r="K52" s="99">
        <v>1</v>
      </c>
      <c r="L52" s="149"/>
      <c r="M52" s="149"/>
      <c r="N52" s="149"/>
    </row>
    <row r="53" spans="1:14" ht="39" customHeight="1">
      <c r="A53" s="3"/>
      <c r="B53" s="22"/>
      <c r="C53" s="40"/>
      <c r="D53" s="159" t="s">
        <v>543</v>
      </c>
      <c r="E53" s="159"/>
      <c r="F53" s="159"/>
      <c r="G53" s="159"/>
      <c r="H53" s="159"/>
      <c r="I53" s="160" t="s">
        <v>311</v>
      </c>
      <c r="J53" s="99" t="s">
        <v>301</v>
      </c>
      <c r="K53" s="99">
        <v>1</v>
      </c>
      <c r="L53" s="147" t="s">
        <v>472</v>
      </c>
      <c r="M53" s="147">
        <v>5.5</v>
      </c>
      <c r="N53" s="147" t="s">
        <v>531</v>
      </c>
    </row>
    <row r="54" spans="1:14" ht="24.75" customHeight="1">
      <c r="A54" s="3"/>
      <c r="B54" s="22"/>
      <c r="C54" s="40"/>
      <c r="D54" s="159" t="s">
        <v>312</v>
      </c>
      <c r="E54" s="159"/>
      <c r="F54" s="159"/>
      <c r="G54" s="159"/>
      <c r="H54" s="159"/>
      <c r="I54" s="161"/>
      <c r="J54" s="99" t="s">
        <v>313</v>
      </c>
      <c r="K54" s="99">
        <v>1</v>
      </c>
      <c r="L54" s="148"/>
      <c r="M54" s="148"/>
      <c r="N54" s="148"/>
    </row>
    <row r="55" spans="1:14" ht="39" customHeight="1">
      <c r="A55" s="3"/>
      <c r="B55" s="22"/>
      <c r="C55" s="40"/>
      <c r="D55" s="159" t="s">
        <v>544</v>
      </c>
      <c r="E55" s="159"/>
      <c r="F55" s="159"/>
      <c r="G55" s="159"/>
      <c r="H55" s="159"/>
      <c r="I55" s="161"/>
      <c r="J55" s="99" t="s">
        <v>301</v>
      </c>
      <c r="K55" s="99">
        <v>1</v>
      </c>
      <c r="L55" s="148"/>
      <c r="M55" s="148"/>
      <c r="N55" s="148" t="s">
        <v>532</v>
      </c>
    </row>
    <row r="56" spans="1:14" ht="24.75" customHeight="1">
      <c r="A56" s="3"/>
      <c r="B56" s="22"/>
      <c r="C56" s="40"/>
      <c r="D56" s="159" t="s">
        <v>305</v>
      </c>
      <c r="E56" s="159"/>
      <c r="F56" s="159"/>
      <c r="G56" s="159"/>
      <c r="H56" s="159"/>
      <c r="I56" s="161"/>
      <c r="J56" s="99" t="s">
        <v>301</v>
      </c>
      <c r="K56" s="99">
        <v>1</v>
      </c>
      <c r="L56" s="148"/>
      <c r="M56" s="148"/>
      <c r="N56" s="149"/>
    </row>
    <row r="57" spans="1:14" ht="25.5" customHeight="1">
      <c r="A57" s="3"/>
      <c r="B57" s="22"/>
      <c r="C57" s="40"/>
      <c r="D57" s="159" t="s">
        <v>316</v>
      </c>
      <c r="E57" s="159"/>
      <c r="F57" s="159"/>
      <c r="G57" s="159"/>
      <c r="H57" s="159"/>
      <c r="I57" s="161"/>
      <c r="J57" s="99" t="s">
        <v>301</v>
      </c>
      <c r="K57" s="99">
        <v>1</v>
      </c>
      <c r="L57" s="148"/>
      <c r="M57" s="148"/>
      <c r="N57" s="182" t="s">
        <v>533</v>
      </c>
    </row>
    <row r="58" spans="1:14" ht="25.5" customHeight="1">
      <c r="A58" s="3"/>
      <c r="B58" s="22"/>
      <c r="C58" s="40"/>
      <c r="D58" s="153" t="s">
        <v>315</v>
      </c>
      <c r="E58" s="154"/>
      <c r="F58" s="154"/>
      <c r="G58" s="154"/>
      <c r="H58" s="155"/>
      <c r="I58" s="161"/>
      <c r="J58" s="99" t="s">
        <v>303</v>
      </c>
      <c r="K58" s="99">
        <v>1</v>
      </c>
      <c r="L58" s="148"/>
      <c r="M58" s="148"/>
      <c r="N58" s="182" t="s">
        <v>534</v>
      </c>
    </row>
    <row r="59" spans="1:14" ht="25.5" customHeight="1">
      <c r="A59" s="3"/>
      <c r="B59" s="22"/>
      <c r="C59" s="40"/>
      <c r="D59" s="153" t="s">
        <v>317</v>
      </c>
      <c r="E59" s="154"/>
      <c r="F59" s="154"/>
      <c r="G59" s="154"/>
      <c r="H59" s="155"/>
      <c r="I59" s="162"/>
      <c r="J59" s="99" t="s">
        <v>303</v>
      </c>
      <c r="K59" s="99">
        <v>1</v>
      </c>
      <c r="L59" s="149"/>
      <c r="M59" s="149"/>
      <c r="N59" s="182" t="s">
        <v>535</v>
      </c>
    </row>
    <row r="60" spans="1:14" ht="24.75" customHeight="1">
      <c r="A60" s="3"/>
      <c r="B60" s="22"/>
      <c r="C60" s="40"/>
      <c r="D60" s="159" t="s">
        <v>308</v>
      </c>
      <c r="E60" s="159"/>
      <c r="F60" s="159"/>
      <c r="G60" s="159"/>
      <c r="H60" s="159"/>
      <c r="I60" s="160" t="s">
        <v>319</v>
      </c>
      <c r="J60" s="99" t="s">
        <v>301</v>
      </c>
      <c r="K60" s="99">
        <v>1</v>
      </c>
      <c r="L60" s="147" t="s">
        <v>472</v>
      </c>
      <c r="M60" s="147">
        <v>5.5</v>
      </c>
      <c r="N60" s="147" t="s">
        <v>536</v>
      </c>
    </row>
    <row r="61" spans="1:14" ht="39.75" customHeight="1">
      <c r="A61" s="3"/>
      <c r="B61" s="22"/>
      <c r="C61" s="40"/>
      <c r="D61" s="159" t="s">
        <v>321</v>
      </c>
      <c r="E61" s="159"/>
      <c r="F61" s="159"/>
      <c r="G61" s="159"/>
      <c r="H61" s="159"/>
      <c r="I61" s="161"/>
      <c r="J61" s="99" t="s">
        <v>301</v>
      </c>
      <c r="K61" s="99">
        <v>1</v>
      </c>
      <c r="L61" s="148"/>
      <c r="M61" s="148"/>
      <c r="N61" s="148"/>
    </row>
    <row r="62" spans="1:14" ht="24.75" customHeight="1">
      <c r="A62" s="3"/>
      <c r="B62" s="22"/>
      <c r="C62" s="40"/>
      <c r="D62" s="159" t="s">
        <v>322</v>
      </c>
      <c r="E62" s="159"/>
      <c r="F62" s="159"/>
      <c r="G62" s="159"/>
      <c r="H62" s="159"/>
      <c r="I62" s="161"/>
      <c r="J62" s="99" t="s">
        <v>301</v>
      </c>
      <c r="K62" s="99">
        <v>1</v>
      </c>
      <c r="L62" s="148"/>
      <c r="M62" s="148"/>
      <c r="N62" s="149"/>
    </row>
    <row r="63" spans="1:14" ht="24.75" customHeight="1">
      <c r="A63" s="3"/>
      <c r="B63" s="22"/>
      <c r="C63" s="40"/>
      <c r="D63" s="159" t="s">
        <v>323</v>
      </c>
      <c r="E63" s="159"/>
      <c r="F63" s="159"/>
      <c r="G63" s="159"/>
      <c r="H63" s="159"/>
      <c r="I63" s="161"/>
      <c r="J63" s="99" t="s">
        <v>301</v>
      </c>
      <c r="K63" s="99">
        <v>1</v>
      </c>
      <c r="L63" s="148"/>
      <c r="M63" s="148"/>
      <c r="N63" s="182" t="s">
        <v>537</v>
      </c>
    </row>
    <row r="64" spans="1:14" ht="37.5" customHeight="1">
      <c r="A64" s="3"/>
      <c r="B64" s="22"/>
      <c r="C64" s="40"/>
      <c r="D64" s="159" t="s">
        <v>318</v>
      </c>
      <c r="E64" s="159"/>
      <c r="F64" s="159"/>
      <c r="G64" s="159"/>
      <c r="H64" s="159"/>
      <c r="I64" s="161"/>
      <c r="J64" s="99" t="s">
        <v>303</v>
      </c>
      <c r="K64" s="99">
        <v>1</v>
      </c>
      <c r="L64" s="148"/>
      <c r="M64" s="148"/>
      <c r="N64" s="182" t="s">
        <v>538</v>
      </c>
    </row>
    <row r="65" spans="1:14" ht="25.5" customHeight="1">
      <c r="A65" s="3"/>
      <c r="B65" s="22"/>
      <c r="C65" s="40"/>
      <c r="D65" s="159" t="s">
        <v>320</v>
      </c>
      <c r="E65" s="159"/>
      <c r="F65" s="159"/>
      <c r="G65" s="159"/>
      <c r="H65" s="159"/>
      <c r="I65" s="162"/>
      <c r="J65" s="99" t="s">
        <v>303</v>
      </c>
      <c r="K65" s="99">
        <v>1</v>
      </c>
      <c r="L65" s="149"/>
      <c r="M65" s="149"/>
      <c r="N65" s="182" t="s">
        <v>539</v>
      </c>
    </row>
    <row r="66" spans="1:14" ht="24.75" customHeight="1">
      <c r="A66" s="3"/>
      <c r="B66" s="22"/>
      <c r="C66" s="40"/>
      <c r="D66" s="159" t="s">
        <v>306</v>
      </c>
      <c r="E66" s="159"/>
      <c r="F66" s="159"/>
      <c r="G66" s="159"/>
      <c r="H66" s="159"/>
      <c r="I66" s="160" t="s">
        <v>324</v>
      </c>
      <c r="J66" s="99" t="s">
        <v>301</v>
      </c>
      <c r="K66" s="99">
        <v>1</v>
      </c>
      <c r="L66" s="147" t="s">
        <v>472</v>
      </c>
      <c r="M66" s="147">
        <v>5.5</v>
      </c>
      <c r="N66" s="147" t="s">
        <v>707</v>
      </c>
    </row>
    <row r="67" spans="1:14" ht="39" customHeight="1">
      <c r="A67" s="3"/>
      <c r="B67" s="22"/>
      <c r="C67" s="40"/>
      <c r="D67" s="159" t="s">
        <v>329</v>
      </c>
      <c r="E67" s="159"/>
      <c r="F67" s="159"/>
      <c r="G67" s="159"/>
      <c r="H67" s="159"/>
      <c r="I67" s="161"/>
      <c r="J67" s="99" t="s">
        <v>301</v>
      </c>
      <c r="K67" s="99">
        <v>1</v>
      </c>
      <c r="L67" s="148"/>
      <c r="M67" s="148"/>
      <c r="N67" s="148"/>
    </row>
    <row r="68" spans="1:14" ht="24.75" customHeight="1">
      <c r="A68" s="3"/>
      <c r="B68" s="22"/>
      <c r="C68" s="40"/>
      <c r="D68" s="159" t="s">
        <v>325</v>
      </c>
      <c r="E68" s="159"/>
      <c r="F68" s="159"/>
      <c r="G68" s="159"/>
      <c r="H68" s="159"/>
      <c r="I68" s="161"/>
      <c r="J68" s="99" t="s">
        <v>301</v>
      </c>
      <c r="K68" s="99">
        <v>1</v>
      </c>
      <c r="L68" s="148"/>
      <c r="M68" s="148"/>
      <c r="N68" s="148"/>
    </row>
    <row r="69" spans="1:14" ht="24.75" customHeight="1">
      <c r="A69" s="3"/>
      <c r="B69" s="22"/>
      <c r="C69" s="40"/>
      <c r="D69" s="159" t="s">
        <v>305</v>
      </c>
      <c r="E69" s="159"/>
      <c r="F69" s="159"/>
      <c r="G69" s="159"/>
      <c r="H69" s="159"/>
      <c r="I69" s="161"/>
      <c r="J69" s="99" t="s">
        <v>301</v>
      </c>
      <c r="K69" s="99">
        <v>1</v>
      </c>
      <c r="L69" s="148"/>
      <c r="M69" s="148"/>
      <c r="N69" s="148"/>
    </row>
    <row r="70" spans="1:14" ht="24.75" customHeight="1">
      <c r="A70" s="3"/>
      <c r="B70" s="22"/>
      <c r="C70" s="40"/>
      <c r="D70" s="159" t="s">
        <v>307</v>
      </c>
      <c r="E70" s="159"/>
      <c r="F70" s="159"/>
      <c r="G70" s="159"/>
      <c r="H70" s="159"/>
      <c r="I70" s="161"/>
      <c r="J70" s="99" t="s">
        <v>301</v>
      </c>
      <c r="K70" s="99">
        <v>1</v>
      </c>
      <c r="L70" s="148"/>
      <c r="M70" s="148"/>
      <c r="N70" s="183" t="s">
        <v>545</v>
      </c>
    </row>
    <row r="71" spans="1:14" ht="25.5" customHeight="1">
      <c r="A71" s="3"/>
      <c r="B71" s="22"/>
      <c r="C71" s="40"/>
      <c r="D71" s="159" t="s">
        <v>316</v>
      </c>
      <c r="E71" s="159"/>
      <c r="F71" s="159"/>
      <c r="G71" s="159"/>
      <c r="H71" s="159"/>
      <c r="I71" s="161"/>
      <c r="J71" s="99" t="s">
        <v>301</v>
      </c>
      <c r="K71" s="99">
        <v>1</v>
      </c>
      <c r="L71" s="148"/>
      <c r="M71" s="148"/>
      <c r="N71" s="182" t="s">
        <v>546</v>
      </c>
    </row>
    <row r="72" spans="1:14" ht="25.5" customHeight="1">
      <c r="A72" s="3"/>
      <c r="B72" s="22"/>
      <c r="C72" s="40"/>
      <c r="D72" s="159" t="s">
        <v>317</v>
      </c>
      <c r="E72" s="159"/>
      <c r="F72" s="159"/>
      <c r="G72" s="159"/>
      <c r="H72" s="159"/>
      <c r="I72" s="161"/>
      <c r="J72" s="99" t="s">
        <v>303</v>
      </c>
      <c r="K72" s="99">
        <v>1</v>
      </c>
      <c r="L72" s="148"/>
      <c r="M72" s="148"/>
      <c r="N72" s="182" t="s">
        <v>547</v>
      </c>
    </row>
    <row r="73" spans="1:14" ht="25.5" customHeight="1">
      <c r="A73" s="3"/>
      <c r="B73" s="22"/>
      <c r="C73" s="40"/>
      <c r="D73" s="159" t="s">
        <v>320</v>
      </c>
      <c r="E73" s="159"/>
      <c r="F73" s="159"/>
      <c r="G73" s="159"/>
      <c r="H73" s="159"/>
      <c r="I73" s="162"/>
      <c r="J73" s="99" t="s">
        <v>303</v>
      </c>
      <c r="K73" s="99">
        <v>1</v>
      </c>
      <c r="L73" s="149"/>
      <c r="M73" s="149"/>
      <c r="N73" s="182" t="s">
        <v>548</v>
      </c>
    </row>
    <row r="74" spans="1:14" ht="37.5" customHeight="1">
      <c r="A74" s="3"/>
      <c r="B74" s="22"/>
      <c r="C74" s="40"/>
      <c r="D74" s="159" t="s">
        <v>327</v>
      </c>
      <c r="E74" s="159"/>
      <c r="F74" s="159"/>
      <c r="G74" s="159"/>
      <c r="H74" s="159"/>
      <c r="I74" s="160" t="s">
        <v>326</v>
      </c>
      <c r="J74" s="99" t="s">
        <v>304</v>
      </c>
      <c r="K74" s="99">
        <v>1</v>
      </c>
      <c r="L74" s="147" t="s">
        <v>472</v>
      </c>
      <c r="M74" s="147">
        <v>5.5</v>
      </c>
      <c r="N74" s="147" t="s">
        <v>550</v>
      </c>
    </row>
    <row r="75" spans="1:14" ht="37.5" customHeight="1">
      <c r="A75" s="3"/>
      <c r="B75" s="22"/>
      <c r="C75" s="40"/>
      <c r="D75" s="159" t="s">
        <v>328</v>
      </c>
      <c r="E75" s="159"/>
      <c r="F75" s="159"/>
      <c r="G75" s="159"/>
      <c r="H75" s="159"/>
      <c r="I75" s="161"/>
      <c r="J75" s="99" t="s">
        <v>304</v>
      </c>
      <c r="K75" s="99">
        <v>1</v>
      </c>
      <c r="L75" s="148"/>
      <c r="M75" s="148"/>
      <c r="N75" s="149"/>
    </row>
    <row r="76" spans="1:14" ht="25.5" customHeight="1">
      <c r="A76" s="3"/>
      <c r="B76" s="22"/>
      <c r="C76" s="40"/>
      <c r="D76" s="159" t="s">
        <v>320</v>
      </c>
      <c r="E76" s="159"/>
      <c r="F76" s="159"/>
      <c r="G76" s="159"/>
      <c r="H76" s="159"/>
      <c r="I76" s="161"/>
      <c r="J76" s="99" t="s">
        <v>303</v>
      </c>
      <c r="K76" s="99">
        <v>1</v>
      </c>
      <c r="L76" s="148"/>
      <c r="M76" s="148"/>
      <c r="N76" s="182" t="s">
        <v>551</v>
      </c>
    </row>
    <row r="77" spans="1:14" ht="25.5" customHeight="1">
      <c r="A77" s="3"/>
      <c r="B77" s="22"/>
      <c r="C77" s="40"/>
      <c r="D77" s="159" t="s">
        <v>318</v>
      </c>
      <c r="E77" s="159"/>
      <c r="F77" s="159"/>
      <c r="G77" s="159"/>
      <c r="H77" s="159"/>
      <c r="I77" s="162"/>
      <c r="J77" s="99" t="s">
        <v>303</v>
      </c>
      <c r="K77" s="99">
        <v>1</v>
      </c>
      <c r="L77" s="149"/>
      <c r="M77" s="149"/>
      <c r="N77" s="182" t="s">
        <v>552</v>
      </c>
    </row>
    <row r="78" spans="1:14" ht="36.75" customHeight="1">
      <c r="A78" s="3"/>
      <c r="B78" s="22"/>
      <c r="C78" s="40"/>
      <c r="D78" s="159" t="s">
        <v>513</v>
      </c>
      <c r="E78" s="159"/>
      <c r="F78" s="159"/>
      <c r="G78" s="159"/>
      <c r="H78" s="159"/>
      <c r="I78" s="160" t="s">
        <v>330</v>
      </c>
      <c r="J78" s="99" t="s">
        <v>301</v>
      </c>
      <c r="K78" s="99">
        <v>1</v>
      </c>
      <c r="L78" s="147" t="s">
        <v>472</v>
      </c>
      <c r="M78" s="147">
        <v>5.5</v>
      </c>
      <c r="N78" s="147" t="s">
        <v>553</v>
      </c>
    </row>
    <row r="79" spans="1:14" ht="36" customHeight="1">
      <c r="A79" s="3"/>
      <c r="B79" s="22"/>
      <c r="C79" s="40"/>
      <c r="D79" s="159" t="s">
        <v>515</v>
      </c>
      <c r="E79" s="159"/>
      <c r="F79" s="159"/>
      <c r="G79" s="159"/>
      <c r="H79" s="159"/>
      <c r="I79" s="161"/>
      <c r="J79" s="99" t="s">
        <v>301</v>
      </c>
      <c r="K79" s="99">
        <v>1</v>
      </c>
      <c r="L79" s="148"/>
      <c r="M79" s="148"/>
      <c r="N79" s="148"/>
    </row>
    <row r="80" spans="1:14" ht="24.75" customHeight="1">
      <c r="A80" s="3"/>
      <c r="B80" s="22"/>
      <c r="C80" s="40"/>
      <c r="D80" s="159" t="s">
        <v>514</v>
      </c>
      <c r="E80" s="159"/>
      <c r="F80" s="159"/>
      <c r="G80" s="159"/>
      <c r="H80" s="159"/>
      <c r="I80" s="161"/>
      <c r="J80" s="99" t="s">
        <v>301</v>
      </c>
      <c r="K80" s="99">
        <v>1</v>
      </c>
      <c r="L80" s="148"/>
      <c r="M80" s="148"/>
      <c r="N80" s="148"/>
    </row>
    <row r="81" spans="1:14" ht="24.75" customHeight="1">
      <c r="A81" s="3"/>
      <c r="B81" s="22"/>
      <c r="C81" s="40"/>
      <c r="D81" s="159" t="s">
        <v>516</v>
      </c>
      <c r="E81" s="159"/>
      <c r="F81" s="159"/>
      <c r="G81" s="159"/>
      <c r="H81" s="159"/>
      <c r="I81" s="161"/>
      <c r="J81" s="99" t="s">
        <v>301</v>
      </c>
      <c r="K81" s="99">
        <v>1</v>
      </c>
      <c r="L81" s="148"/>
      <c r="M81" s="148"/>
      <c r="N81" s="149"/>
    </row>
    <row r="82" spans="1:14" ht="25.5" customHeight="1">
      <c r="A82" s="3"/>
      <c r="B82" s="22"/>
      <c r="C82" s="40"/>
      <c r="D82" s="159" t="s">
        <v>320</v>
      </c>
      <c r="E82" s="159"/>
      <c r="F82" s="159"/>
      <c r="G82" s="159"/>
      <c r="H82" s="159"/>
      <c r="I82" s="161"/>
      <c r="J82" s="99" t="s">
        <v>303</v>
      </c>
      <c r="K82" s="99">
        <v>1</v>
      </c>
      <c r="L82" s="148"/>
      <c r="M82" s="148"/>
      <c r="N82" s="182" t="s">
        <v>554</v>
      </c>
    </row>
    <row r="83" spans="1:14" ht="25.5" customHeight="1">
      <c r="A83" s="3"/>
      <c r="B83" s="22"/>
      <c r="C83" s="40"/>
      <c r="D83" s="159" t="s">
        <v>317</v>
      </c>
      <c r="E83" s="159"/>
      <c r="F83" s="159"/>
      <c r="G83" s="159"/>
      <c r="H83" s="159"/>
      <c r="I83" s="161"/>
      <c r="J83" s="99" t="s">
        <v>303</v>
      </c>
      <c r="K83" s="99">
        <v>1</v>
      </c>
      <c r="L83" s="148"/>
      <c r="M83" s="148"/>
      <c r="N83" s="182" t="s">
        <v>555</v>
      </c>
    </row>
    <row r="84" spans="1:14" ht="25.5" customHeight="1">
      <c r="A84" s="3"/>
      <c r="B84" s="22"/>
      <c r="C84" s="40"/>
      <c r="D84" s="159" t="s">
        <v>316</v>
      </c>
      <c r="E84" s="159"/>
      <c r="F84" s="159"/>
      <c r="G84" s="159"/>
      <c r="H84" s="159"/>
      <c r="I84" s="162"/>
      <c r="J84" s="99" t="s">
        <v>301</v>
      </c>
      <c r="K84" s="99">
        <v>1</v>
      </c>
      <c r="L84" s="149"/>
      <c r="M84" s="149"/>
      <c r="N84" s="182" t="s">
        <v>556</v>
      </c>
    </row>
    <row r="85" spans="1:14" ht="37.5" customHeight="1">
      <c r="A85" s="3"/>
      <c r="B85" s="22"/>
      <c r="C85" s="40"/>
      <c r="D85" s="159" t="s">
        <v>518</v>
      </c>
      <c r="E85" s="159"/>
      <c r="F85" s="159"/>
      <c r="G85" s="159"/>
      <c r="H85" s="159"/>
      <c r="I85" s="160" t="s">
        <v>517</v>
      </c>
      <c r="J85" s="99" t="s">
        <v>304</v>
      </c>
      <c r="K85" s="99">
        <v>1</v>
      </c>
      <c r="L85" s="147" t="s">
        <v>472</v>
      </c>
      <c r="M85" s="147">
        <v>5.5</v>
      </c>
      <c r="N85" s="147" t="s">
        <v>557</v>
      </c>
    </row>
    <row r="86" spans="1:14" ht="37.5" customHeight="1">
      <c r="A86" s="3"/>
      <c r="B86" s="22"/>
      <c r="C86" s="40"/>
      <c r="D86" s="159" t="s">
        <v>519</v>
      </c>
      <c r="E86" s="159"/>
      <c r="F86" s="159"/>
      <c r="G86" s="159"/>
      <c r="H86" s="159"/>
      <c r="I86" s="161"/>
      <c r="J86" s="99" t="s">
        <v>304</v>
      </c>
      <c r="K86" s="99">
        <v>1</v>
      </c>
      <c r="L86" s="148"/>
      <c r="M86" s="148"/>
      <c r="N86" s="149"/>
    </row>
    <row r="87" spans="1:14" ht="25.5" customHeight="1">
      <c r="A87" s="3"/>
      <c r="B87" s="22"/>
      <c r="C87" s="40"/>
      <c r="D87" s="159" t="s">
        <v>317</v>
      </c>
      <c r="E87" s="159"/>
      <c r="F87" s="159"/>
      <c r="G87" s="159"/>
      <c r="H87" s="159"/>
      <c r="I87" s="161"/>
      <c r="J87" s="99" t="s">
        <v>303</v>
      </c>
      <c r="K87" s="99">
        <v>1</v>
      </c>
      <c r="L87" s="148"/>
      <c r="M87" s="148"/>
      <c r="N87" s="182" t="s">
        <v>558</v>
      </c>
    </row>
    <row r="88" spans="1:14" ht="25.5" customHeight="1">
      <c r="A88" s="3"/>
      <c r="B88" s="22"/>
      <c r="C88" s="40"/>
      <c r="D88" s="159" t="s">
        <v>318</v>
      </c>
      <c r="E88" s="159"/>
      <c r="F88" s="159"/>
      <c r="G88" s="159"/>
      <c r="H88" s="159"/>
      <c r="I88" s="162"/>
      <c r="J88" s="99" t="s">
        <v>303</v>
      </c>
      <c r="K88" s="99">
        <v>1</v>
      </c>
      <c r="L88" s="149"/>
      <c r="M88" s="149"/>
      <c r="N88" s="182" t="s">
        <v>559</v>
      </c>
    </row>
    <row r="89" spans="1:14" ht="12.75" customHeight="1">
      <c r="A89" s="3"/>
      <c r="B89" s="23"/>
      <c r="C89" s="40"/>
      <c r="D89" s="65"/>
      <c r="F89" s="4"/>
      <c r="G89" s="4"/>
      <c r="H89" s="4"/>
      <c r="I89" s="3"/>
      <c r="J89" s="3"/>
      <c r="K89" s="22"/>
      <c r="L89" s="22"/>
      <c r="M89" s="22"/>
      <c r="N89" s="3"/>
    </row>
    <row r="90" spans="1:14" ht="12.75" customHeight="1">
      <c r="A90" s="3"/>
      <c r="B90" s="22" t="s">
        <v>106</v>
      </c>
      <c r="C90" s="66" t="s">
        <v>331</v>
      </c>
      <c r="D90" s="26"/>
      <c r="E90" s="18"/>
      <c r="F90" s="18"/>
      <c r="G90" s="18"/>
      <c r="H90" s="18"/>
      <c r="I90" s="3"/>
      <c r="J90" s="3"/>
      <c r="K90" s="22"/>
      <c r="L90" s="22"/>
      <c r="M90" s="22"/>
      <c r="N90" s="3"/>
    </row>
    <row r="91" spans="1:14" ht="12.75" customHeight="1">
      <c r="A91" s="3"/>
      <c r="B91" s="23"/>
      <c r="C91" s="20"/>
      <c r="D91" s="60" t="s">
        <v>108</v>
      </c>
      <c r="E91" s="18"/>
      <c r="F91" s="18"/>
      <c r="G91" s="18"/>
      <c r="H91" s="18"/>
      <c r="I91" s="3"/>
      <c r="J91" s="3"/>
      <c r="K91" s="22"/>
      <c r="L91" s="22"/>
      <c r="M91" s="22"/>
      <c r="N91" s="3"/>
    </row>
    <row r="92" spans="1:14" ht="12.75" customHeight="1">
      <c r="A92" s="3"/>
      <c r="B92" s="22" t="s">
        <v>109</v>
      </c>
      <c r="C92" s="59" t="s">
        <v>111</v>
      </c>
      <c r="D92" s="67"/>
      <c r="E92" s="28"/>
      <c r="F92" s="4"/>
      <c r="G92" s="4"/>
      <c r="H92" s="4"/>
      <c r="I92" s="3"/>
      <c r="J92" s="3"/>
      <c r="K92" s="22"/>
      <c r="L92" s="22"/>
      <c r="M92" s="22"/>
      <c r="N92" s="3"/>
    </row>
    <row r="93" spans="1:14" ht="12.75" customHeight="1">
      <c r="A93" s="3"/>
      <c r="B93" s="22"/>
      <c r="C93" s="68" t="s">
        <v>110</v>
      </c>
      <c r="D93" s="48"/>
      <c r="E93" s="17"/>
      <c r="F93" s="17"/>
      <c r="G93" s="17"/>
      <c r="H93" s="17"/>
      <c r="I93" s="3"/>
      <c r="J93" s="3"/>
      <c r="K93" s="22"/>
      <c r="L93" s="22"/>
      <c r="M93" s="22"/>
      <c r="N93" s="3"/>
    </row>
    <row r="94" spans="1:14" ht="26.25" customHeight="1">
      <c r="A94" s="3"/>
      <c r="B94" s="22"/>
      <c r="C94" s="22"/>
      <c r="D94" s="105" t="s">
        <v>332</v>
      </c>
      <c r="E94" s="105"/>
      <c r="F94" s="105"/>
      <c r="G94" s="105"/>
      <c r="H94" s="105"/>
      <c r="I94" s="106" t="s">
        <v>309</v>
      </c>
      <c r="J94" s="106" t="s">
        <v>333</v>
      </c>
      <c r="K94" s="99">
        <v>1</v>
      </c>
      <c r="L94" s="99">
        <v>1</v>
      </c>
      <c r="M94" s="99">
        <v>1</v>
      </c>
      <c r="N94" s="182" t="s">
        <v>560</v>
      </c>
    </row>
    <row r="95" spans="1:14" ht="26.25" customHeight="1">
      <c r="A95" s="3"/>
      <c r="B95" s="22"/>
      <c r="C95" s="22"/>
      <c r="D95" s="105" t="s">
        <v>332</v>
      </c>
      <c r="E95" s="105"/>
      <c r="F95" s="105"/>
      <c r="G95" s="105"/>
      <c r="H95" s="105"/>
      <c r="I95" s="99" t="s">
        <v>319</v>
      </c>
      <c r="J95" s="106" t="s">
        <v>333</v>
      </c>
      <c r="K95" s="99">
        <v>1</v>
      </c>
      <c r="L95" s="99">
        <v>1</v>
      </c>
      <c r="M95" s="99">
        <v>1</v>
      </c>
      <c r="N95" s="182" t="s">
        <v>561</v>
      </c>
    </row>
    <row r="96" spans="1:14" ht="26.25" customHeight="1">
      <c r="A96" s="3"/>
      <c r="B96" s="23"/>
      <c r="C96" s="23"/>
      <c r="D96" s="105" t="s">
        <v>332</v>
      </c>
      <c r="E96" s="105"/>
      <c r="F96" s="105"/>
      <c r="G96" s="105"/>
      <c r="H96" s="105"/>
      <c r="I96" s="106" t="s">
        <v>324</v>
      </c>
      <c r="J96" s="106" t="s">
        <v>333</v>
      </c>
      <c r="K96" s="99">
        <v>1</v>
      </c>
      <c r="L96" s="99">
        <v>1</v>
      </c>
      <c r="M96" s="99">
        <v>1</v>
      </c>
      <c r="N96" s="182" t="s">
        <v>562</v>
      </c>
    </row>
    <row r="97" spans="1:14" ht="26.25" customHeight="1">
      <c r="A97" s="3"/>
      <c r="B97" s="23"/>
      <c r="C97" s="23"/>
      <c r="D97" s="105" t="s">
        <v>332</v>
      </c>
      <c r="E97" s="105"/>
      <c r="F97" s="105"/>
      <c r="G97" s="105"/>
      <c r="H97" s="105"/>
      <c r="I97" s="106" t="s">
        <v>330</v>
      </c>
      <c r="J97" s="106" t="s">
        <v>333</v>
      </c>
      <c r="K97" s="99">
        <v>1</v>
      </c>
      <c r="L97" s="99">
        <v>1</v>
      </c>
      <c r="M97" s="99">
        <v>1</v>
      </c>
      <c r="N97" s="182" t="s">
        <v>563</v>
      </c>
    </row>
    <row r="98" spans="1:14" ht="26.25" customHeight="1">
      <c r="A98" s="3"/>
      <c r="B98" s="23"/>
      <c r="C98" s="23"/>
      <c r="D98" s="105" t="s">
        <v>524</v>
      </c>
      <c r="E98" s="105"/>
      <c r="F98" s="105"/>
      <c r="G98" s="105"/>
      <c r="H98" s="105"/>
      <c r="I98" s="106" t="s">
        <v>517</v>
      </c>
      <c r="J98" s="106" t="s">
        <v>333</v>
      </c>
      <c r="K98" s="99">
        <v>1</v>
      </c>
      <c r="L98" s="99">
        <v>1</v>
      </c>
      <c r="M98" s="99">
        <v>1</v>
      </c>
      <c r="N98" s="182" t="s">
        <v>564</v>
      </c>
    </row>
    <row r="99" spans="1:14" ht="12.75" customHeight="1">
      <c r="A99" s="3"/>
      <c r="B99" s="22" t="s">
        <v>114</v>
      </c>
      <c r="C99" s="69" t="s">
        <v>5</v>
      </c>
      <c r="D99" s="102"/>
      <c r="E99" s="17"/>
      <c r="F99" s="17"/>
      <c r="G99" s="17"/>
      <c r="H99" s="33"/>
      <c r="I99" s="3"/>
      <c r="J99" s="3"/>
      <c r="K99" s="22"/>
      <c r="L99" s="22"/>
      <c r="M99" s="22"/>
      <c r="N99" s="3"/>
    </row>
    <row r="100" spans="1:14" ht="12.75" customHeight="1">
      <c r="A100" s="3"/>
      <c r="B100" s="22"/>
      <c r="C100" s="71" t="s">
        <v>115</v>
      </c>
      <c r="D100" s="72"/>
      <c r="E100" s="24"/>
      <c r="F100" s="24"/>
      <c r="G100" s="24"/>
      <c r="H100" s="34"/>
      <c r="I100" s="3"/>
      <c r="J100" s="3"/>
      <c r="K100" s="22"/>
      <c r="L100" s="22"/>
      <c r="M100" s="22"/>
      <c r="N100" s="3"/>
    </row>
    <row r="101" spans="1:14" ht="12.75" customHeight="1">
      <c r="A101" s="3"/>
      <c r="B101" s="22"/>
      <c r="C101" s="44">
        <v>1</v>
      </c>
      <c r="D101" s="59" t="s">
        <v>116</v>
      </c>
      <c r="E101" s="17"/>
      <c r="F101" s="17"/>
      <c r="G101" s="17"/>
      <c r="H101" s="33"/>
      <c r="I101" s="27"/>
      <c r="J101" s="27"/>
      <c r="K101" s="20"/>
      <c r="L101" s="20"/>
      <c r="M101" s="20"/>
      <c r="N101" s="27"/>
    </row>
    <row r="102" spans="1:14" ht="12.75" customHeight="1">
      <c r="A102" s="3"/>
      <c r="B102" s="22"/>
      <c r="C102" s="70"/>
      <c r="D102" s="38" t="s">
        <v>1</v>
      </c>
      <c r="E102" s="18" t="s">
        <v>117</v>
      </c>
      <c r="F102" s="18"/>
      <c r="G102" s="18"/>
      <c r="H102" s="19"/>
      <c r="I102" s="27"/>
      <c r="J102" s="27"/>
      <c r="K102" s="20"/>
      <c r="L102" s="20"/>
      <c r="M102" s="20"/>
      <c r="N102" s="27"/>
    </row>
    <row r="103" spans="1:14" ht="12.75" customHeight="1">
      <c r="A103" s="3"/>
      <c r="B103" s="22"/>
      <c r="C103" s="70"/>
      <c r="D103" s="38" t="s">
        <v>2</v>
      </c>
      <c r="E103" s="18" t="s">
        <v>118</v>
      </c>
      <c r="F103" s="18"/>
      <c r="G103" s="18"/>
      <c r="H103" s="19"/>
      <c r="I103" s="27"/>
      <c r="J103" s="27"/>
      <c r="K103" s="20"/>
      <c r="L103" s="20"/>
      <c r="M103" s="20"/>
      <c r="N103" s="27"/>
    </row>
    <row r="104" spans="1:14" ht="12.75" customHeight="1">
      <c r="A104" s="3"/>
      <c r="B104" s="22"/>
      <c r="C104" s="70"/>
      <c r="D104" s="38" t="s">
        <v>14</v>
      </c>
      <c r="E104" s="18" t="s">
        <v>119</v>
      </c>
      <c r="F104" s="18"/>
      <c r="G104" s="18"/>
      <c r="H104" s="19"/>
      <c r="I104" s="27"/>
      <c r="J104" s="27"/>
      <c r="K104" s="20"/>
      <c r="L104" s="20"/>
      <c r="M104" s="20"/>
      <c r="N104" s="27"/>
    </row>
    <row r="105" spans="1:14" ht="24.75" customHeight="1">
      <c r="A105" s="3"/>
      <c r="B105" s="22"/>
      <c r="C105" s="70"/>
      <c r="D105" s="54"/>
      <c r="E105" s="104" t="s">
        <v>334</v>
      </c>
      <c r="F105" s="24"/>
      <c r="G105" s="24"/>
      <c r="H105" s="34"/>
      <c r="I105" s="106" t="s">
        <v>302</v>
      </c>
      <c r="J105" s="106" t="s">
        <v>335</v>
      </c>
      <c r="K105" s="99">
        <v>4</v>
      </c>
      <c r="L105" s="99">
        <v>1</v>
      </c>
      <c r="M105" s="99">
        <v>4</v>
      </c>
      <c r="N105" s="182" t="s">
        <v>565</v>
      </c>
    </row>
    <row r="106" spans="1:14" ht="24.75" customHeight="1">
      <c r="A106" s="3"/>
      <c r="B106" s="22"/>
      <c r="C106" s="70"/>
      <c r="D106" s="54"/>
      <c r="E106" s="104" t="s">
        <v>336</v>
      </c>
      <c r="F106" s="24"/>
      <c r="G106" s="24"/>
      <c r="H106" s="34"/>
      <c r="I106" s="106" t="s">
        <v>309</v>
      </c>
      <c r="J106" s="106" t="s">
        <v>335</v>
      </c>
      <c r="K106" s="99">
        <v>1</v>
      </c>
      <c r="L106" s="99">
        <v>1</v>
      </c>
      <c r="M106" s="99">
        <v>1</v>
      </c>
      <c r="N106" s="182" t="s">
        <v>566</v>
      </c>
    </row>
    <row r="107" spans="1:14" ht="24.75" customHeight="1">
      <c r="A107" s="3"/>
      <c r="B107" s="22"/>
      <c r="C107" s="70"/>
      <c r="D107" s="54"/>
      <c r="E107" s="104" t="s">
        <v>337</v>
      </c>
      <c r="F107" s="24"/>
      <c r="G107" s="24"/>
      <c r="H107" s="34"/>
      <c r="I107" s="106" t="s">
        <v>311</v>
      </c>
      <c r="J107" s="106" t="s">
        <v>335</v>
      </c>
      <c r="K107" s="99">
        <v>2</v>
      </c>
      <c r="L107" s="99">
        <v>1</v>
      </c>
      <c r="M107" s="99">
        <v>2</v>
      </c>
      <c r="N107" s="182" t="s">
        <v>567</v>
      </c>
    </row>
    <row r="108" spans="1:14" ht="24.75" customHeight="1">
      <c r="A108" s="3"/>
      <c r="B108" s="22"/>
      <c r="C108" s="70"/>
      <c r="D108" s="54"/>
      <c r="E108" s="104" t="s">
        <v>338</v>
      </c>
      <c r="F108" s="24"/>
      <c r="G108" s="24"/>
      <c r="H108" s="34"/>
      <c r="I108" s="106" t="s">
        <v>319</v>
      </c>
      <c r="J108" s="106" t="s">
        <v>335</v>
      </c>
      <c r="K108" s="99">
        <v>3</v>
      </c>
      <c r="L108" s="99">
        <v>1</v>
      </c>
      <c r="M108" s="99">
        <v>3</v>
      </c>
      <c r="N108" s="182" t="s">
        <v>568</v>
      </c>
    </row>
    <row r="109" spans="1:14" ht="24.75" customHeight="1">
      <c r="A109" s="3"/>
      <c r="B109" s="22"/>
      <c r="C109" s="70"/>
      <c r="D109" s="54"/>
      <c r="E109" s="104" t="s">
        <v>338</v>
      </c>
      <c r="F109" s="24"/>
      <c r="G109" s="24"/>
      <c r="H109" s="34"/>
      <c r="I109" s="106" t="s">
        <v>324</v>
      </c>
      <c r="J109" s="106" t="s">
        <v>335</v>
      </c>
      <c r="K109" s="99">
        <v>3</v>
      </c>
      <c r="L109" s="99">
        <v>1</v>
      </c>
      <c r="M109" s="99">
        <v>3</v>
      </c>
      <c r="N109" s="182" t="s">
        <v>569</v>
      </c>
    </row>
    <row r="110" spans="1:14" ht="24.75" customHeight="1">
      <c r="A110" s="3"/>
      <c r="B110" s="22"/>
      <c r="C110" s="70"/>
      <c r="D110" s="54"/>
      <c r="E110" s="104" t="s">
        <v>337</v>
      </c>
      <c r="F110" s="24"/>
      <c r="G110" s="24"/>
      <c r="H110" s="34"/>
      <c r="I110" s="106" t="s">
        <v>326</v>
      </c>
      <c r="J110" s="106" t="s">
        <v>335</v>
      </c>
      <c r="K110" s="99">
        <v>2</v>
      </c>
      <c r="L110" s="99">
        <v>1</v>
      </c>
      <c r="M110" s="99">
        <v>2</v>
      </c>
      <c r="N110" s="182" t="s">
        <v>570</v>
      </c>
    </row>
    <row r="111" spans="1:14" ht="24.75" customHeight="1">
      <c r="A111" s="3"/>
      <c r="B111" s="22"/>
      <c r="C111" s="70"/>
      <c r="D111" s="54"/>
      <c r="E111" s="104" t="s">
        <v>525</v>
      </c>
      <c r="F111" s="24"/>
      <c r="G111" s="24"/>
      <c r="H111" s="34"/>
      <c r="I111" s="106" t="s">
        <v>330</v>
      </c>
      <c r="J111" s="106" t="s">
        <v>335</v>
      </c>
      <c r="K111" s="99">
        <v>4</v>
      </c>
      <c r="L111" s="99">
        <v>1</v>
      </c>
      <c r="M111" s="99">
        <v>4</v>
      </c>
      <c r="N111" s="182" t="s">
        <v>571</v>
      </c>
    </row>
    <row r="112" spans="1:14" ht="24.75" customHeight="1">
      <c r="A112" s="3"/>
      <c r="B112" s="22"/>
      <c r="C112" s="70"/>
      <c r="D112" s="54"/>
      <c r="E112" s="104" t="s">
        <v>334</v>
      </c>
      <c r="F112" s="24"/>
      <c r="G112" s="24"/>
      <c r="H112" s="34"/>
      <c r="I112" s="106" t="s">
        <v>517</v>
      </c>
      <c r="J112" s="106" t="s">
        <v>335</v>
      </c>
      <c r="K112" s="99">
        <v>5</v>
      </c>
      <c r="L112" s="99">
        <v>1</v>
      </c>
      <c r="M112" s="99">
        <v>5</v>
      </c>
      <c r="N112" s="182" t="s">
        <v>572</v>
      </c>
    </row>
    <row r="113" spans="1:14" ht="12.75" customHeight="1">
      <c r="A113" s="3"/>
      <c r="B113" s="22"/>
      <c r="C113" s="71"/>
      <c r="D113" s="54" t="s">
        <v>121</v>
      </c>
      <c r="E113" s="24" t="s">
        <v>120</v>
      </c>
      <c r="F113" s="24"/>
      <c r="G113" s="24"/>
      <c r="H113" s="34"/>
      <c r="I113" s="27"/>
      <c r="J113" s="27"/>
      <c r="K113" s="20"/>
      <c r="L113" s="20"/>
      <c r="M113" s="20"/>
      <c r="N113" s="27"/>
    </row>
    <row r="114" spans="1:14" ht="12.75" customHeight="1">
      <c r="A114" s="3"/>
      <c r="B114" s="22"/>
      <c r="C114" s="44">
        <v>2</v>
      </c>
      <c r="D114" s="59" t="s">
        <v>122</v>
      </c>
      <c r="E114" s="17"/>
      <c r="F114" s="17"/>
      <c r="G114" s="17"/>
      <c r="H114" s="33"/>
      <c r="I114" s="27"/>
      <c r="J114" s="27"/>
      <c r="K114" s="20"/>
      <c r="L114" s="20"/>
      <c r="M114" s="20"/>
      <c r="N114" s="27"/>
    </row>
    <row r="115" spans="1:14" ht="12.75" customHeight="1">
      <c r="A115" s="3"/>
      <c r="B115" s="22"/>
      <c r="C115" s="70"/>
      <c r="D115" s="38" t="s">
        <v>1</v>
      </c>
      <c r="E115" s="18" t="s">
        <v>117</v>
      </c>
      <c r="F115" s="18"/>
      <c r="G115" s="18"/>
      <c r="H115" s="19"/>
      <c r="I115" s="27"/>
      <c r="J115" s="27"/>
      <c r="K115" s="20"/>
      <c r="L115" s="20"/>
      <c r="M115" s="20"/>
      <c r="N115" s="27"/>
    </row>
    <row r="116" spans="1:14" ht="12.75" customHeight="1">
      <c r="A116" s="3"/>
      <c r="B116" s="22"/>
      <c r="C116" s="70"/>
      <c r="D116" s="38" t="s">
        <v>2</v>
      </c>
      <c r="E116" s="18" t="s">
        <v>118</v>
      </c>
      <c r="F116" s="18"/>
      <c r="G116" s="18"/>
      <c r="H116" s="19"/>
      <c r="I116" s="27"/>
      <c r="J116" s="27"/>
      <c r="K116" s="20"/>
      <c r="L116" s="20"/>
      <c r="M116" s="20"/>
      <c r="N116" s="27"/>
    </row>
    <row r="117" spans="1:14" ht="12.75" customHeight="1">
      <c r="A117" s="3"/>
      <c r="B117" s="22"/>
      <c r="C117" s="70"/>
      <c r="D117" s="38" t="s">
        <v>14</v>
      </c>
      <c r="E117" s="18" t="s">
        <v>119</v>
      </c>
      <c r="F117" s="18"/>
      <c r="G117" s="18"/>
      <c r="H117" s="19"/>
      <c r="I117" s="27"/>
      <c r="J117" s="27"/>
      <c r="K117" s="20"/>
      <c r="L117" s="20"/>
      <c r="M117" s="20"/>
      <c r="N117" s="27"/>
    </row>
    <row r="118" spans="1:14" ht="12.75" customHeight="1">
      <c r="A118" s="3"/>
      <c r="B118" s="23"/>
      <c r="C118" s="71"/>
      <c r="D118" s="38" t="s">
        <v>121</v>
      </c>
      <c r="E118" s="18" t="s">
        <v>120</v>
      </c>
      <c r="F118" s="18"/>
      <c r="G118" s="18"/>
      <c r="H118" s="19"/>
      <c r="I118" s="27"/>
      <c r="J118" s="27"/>
      <c r="K118" s="20"/>
      <c r="L118" s="20"/>
      <c r="M118" s="20"/>
      <c r="N118" s="27"/>
    </row>
    <row r="119" spans="1:14" ht="12.75" customHeight="1">
      <c r="A119" s="3"/>
      <c r="B119" s="22" t="s">
        <v>123</v>
      </c>
      <c r="C119" s="70" t="s">
        <v>124</v>
      </c>
      <c r="D119" s="48"/>
      <c r="E119" s="17"/>
      <c r="F119" s="17"/>
      <c r="G119" s="17"/>
      <c r="H119" s="33"/>
      <c r="I119" s="27"/>
      <c r="J119" s="27"/>
      <c r="K119" s="20"/>
      <c r="L119" s="20"/>
      <c r="M119" s="20"/>
      <c r="N119" s="27"/>
    </row>
    <row r="120" spans="1:14" ht="12.75" customHeight="1">
      <c r="A120" s="3"/>
      <c r="B120" s="22"/>
      <c r="C120" s="38">
        <v>1</v>
      </c>
      <c r="D120" s="74" t="s">
        <v>125</v>
      </c>
      <c r="E120" s="18"/>
      <c r="F120" s="18"/>
      <c r="G120" s="18"/>
      <c r="H120" s="19"/>
      <c r="I120" s="27"/>
      <c r="J120" s="27"/>
      <c r="K120" s="20"/>
      <c r="L120" s="20"/>
      <c r="M120" s="20"/>
      <c r="N120" s="27"/>
    </row>
    <row r="121" spans="1:14" ht="26.25" customHeight="1">
      <c r="A121" s="3"/>
      <c r="B121" s="22"/>
      <c r="C121" s="43"/>
      <c r="D121" s="89"/>
      <c r="E121" s="108" t="s">
        <v>340</v>
      </c>
      <c r="F121" s="28"/>
      <c r="G121" s="28"/>
      <c r="H121" s="32"/>
      <c r="I121" s="106" t="s">
        <v>302</v>
      </c>
      <c r="J121" s="106" t="s">
        <v>335</v>
      </c>
      <c r="K121" s="99">
        <v>3</v>
      </c>
      <c r="L121" s="99">
        <v>1</v>
      </c>
      <c r="M121" s="99">
        <f>K121*L121</f>
        <v>3</v>
      </c>
      <c r="N121" s="182" t="s">
        <v>575</v>
      </c>
    </row>
    <row r="122" spans="1:14" ht="26.25" customHeight="1">
      <c r="A122" s="3"/>
      <c r="B122" s="22"/>
      <c r="C122" s="43"/>
      <c r="D122" s="89"/>
      <c r="E122" s="108" t="s">
        <v>340</v>
      </c>
      <c r="F122" s="28"/>
      <c r="G122" s="28"/>
      <c r="H122" s="32"/>
      <c r="I122" s="106" t="s">
        <v>309</v>
      </c>
      <c r="J122" s="106" t="s">
        <v>335</v>
      </c>
      <c r="K122" s="99">
        <v>3</v>
      </c>
      <c r="L122" s="99">
        <v>1</v>
      </c>
      <c r="M122" s="99">
        <f aca="true" t="shared" si="0" ref="M122:M127">K122*L122</f>
        <v>3</v>
      </c>
      <c r="N122" s="182" t="s">
        <v>576</v>
      </c>
    </row>
    <row r="123" spans="1:14" ht="26.25" customHeight="1">
      <c r="A123" s="3"/>
      <c r="B123" s="22"/>
      <c r="C123" s="43"/>
      <c r="D123" s="89"/>
      <c r="E123" s="108" t="s">
        <v>341</v>
      </c>
      <c r="F123" s="28"/>
      <c r="G123" s="28"/>
      <c r="H123" s="32"/>
      <c r="I123" s="106" t="s">
        <v>311</v>
      </c>
      <c r="J123" s="106" t="s">
        <v>335</v>
      </c>
      <c r="K123" s="99">
        <v>2</v>
      </c>
      <c r="L123" s="99">
        <v>1</v>
      </c>
      <c r="M123" s="99">
        <f t="shared" si="0"/>
        <v>2</v>
      </c>
      <c r="N123" s="182" t="s">
        <v>577</v>
      </c>
    </row>
    <row r="124" spans="1:14" ht="26.25" customHeight="1">
      <c r="A124" s="3"/>
      <c r="B124" s="22"/>
      <c r="C124" s="43"/>
      <c r="D124" s="89"/>
      <c r="E124" s="108" t="s">
        <v>339</v>
      </c>
      <c r="F124" s="28"/>
      <c r="G124" s="28"/>
      <c r="H124" s="32"/>
      <c r="I124" s="106" t="s">
        <v>324</v>
      </c>
      <c r="J124" s="106" t="s">
        <v>335</v>
      </c>
      <c r="K124" s="99">
        <v>7</v>
      </c>
      <c r="L124" s="99">
        <v>1</v>
      </c>
      <c r="M124" s="99">
        <f>K124*L124</f>
        <v>7</v>
      </c>
      <c r="N124" s="182" t="s">
        <v>578</v>
      </c>
    </row>
    <row r="125" spans="1:14" ht="26.25" customHeight="1">
      <c r="A125" s="3"/>
      <c r="B125" s="22"/>
      <c r="C125" s="43"/>
      <c r="D125" s="89"/>
      <c r="E125" s="108" t="s">
        <v>573</v>
      </c>
      <c r="F125" s="28"/>
      <c r="G125" s="28"/>
      <c r="H125" s="32"/>
      <c r="I125" s="106" t="s">
        <v>330</v>
      </c>
      <c r="J125" s="106" t="s">
        <v>335</v>
      </c>
      <c r="K125" s="99">
        <v>8</v>
      </c>
      <c r="L125" s="99">
        <v>1</v>
      </c>
      <c r="M125" s="99">
        <f>K125*L125</f>
        <v>8</v>
      </c>
      <c r="N125" s="182" t="s">
        <v>579</v>
      </c>
    </row>
    <row r="126" spans="1:14" ht="12.75" customHeight="1">
      <c r="A126" s="3"/>
      <c r="B126" s="22"/>
      <c r="C126" s="43">
        <v>2</v>
      </c>
      <c r="D126" s="89" t="s">
        <v>126</v>
      </c>
      <c r="E126" s="28"/>
      <c r="F126" s="28"/>
      <c r="G126" s="28"/>
      <c r="H126" s="32"/>
      <c r="I126" s="99"/>
      <c r="J126" s="99"/>
      <c r="K126" s="99"/>
      <c r="L126" s="99"/>
      <c r="M126" s="99"/>
      <c r="N126" s="182"/>
    </row>
    <row r="127" spans="1:14" ht="24.75" customHeight="1">
      <c r="A127" s="3"/>
      <c r="B127" s="22"/>
      <c r="C127" s="43"/>
      <c r="D127" s="89"/>
      <c r="E127" s="108" t="s">
        <v>339</v>
      </c>
      <c r="F127" s="28"/>
      <c r="G127" s="28"/>
      <c r="H127" s="32"/>
      <c r="I127" s="106" t="s">
        <v>302</v>
      </c>
      <c r="J127" s="106" t="s">
        <v>335</v>
      </c>
      <c r="K127" s="99">
        <v>7</v>
      </c>
      <c r="L127" s="99">
        <v>0.5</v>
      </c>
      <c r="M127" s="99">
        <f t="shared" si="0"/>
        <v>3.5</v>
      </c>
      <c r="N127" s="182" t="s">
        <v>580</v>
      </c>
    </row>
    <row r="128" spans="1:14" ht="24.75" customHeight="1">
      <c r="A128" s="3"/>
      <c r="B128" s="22"/>
      <c r="C128" s="43"/>
      <c r="D128" s="89"/>
      <c r="E128" s="108" t="s">
        <v>342</v>
      </c>
      <c r="F128" s="28"/>
      <c r="G128" s="28"/>
      <c r="H128" s="32"/>
      <c r="I128" s="106" t="s">
        <v>324</v>
      </c>
      <c r="J128" s="106" t="s">
        <v>335</v>
      </c>
      <c r="K128" s="99">
        <v>8</v>
      </c>
      <c r="L128" s="99">
        <v>0.5</v>
      </c>
      <c r="M128" s="99">
        <f>K128*L128</f>
        <v>4</v>
      </c>
      <c r="N128" s="182" t="s">
        <v>581</v>
      </c>
    </row>
    <row r="129" spans="1:14" ht="24.75" customHeight="1">
      <c r="A129" s="3"/>
      <c r="B129" s="22"/>
      <c r="C129" s="43"/>
      <c r="D129" s="89"/>
      <c r="E129" s="108" t="s">
        <v>341</v>
      </c>
      <c r="F129" s="28"/>
      <c r="G129" s="28"/>
      <c r="H129" s="32"/>
      <c r="I129" s="106" t="s">
        <v>330</v>
      </c>
      <c r="J129" s="106" t="s">
        <v>335</v>
      </c>
      <c r="K129" s="99">
        <v>2</v>
      </c>
      <c r="L129" s="99">
        <v>0.5</v>
      </c>
      <c r="M129" s="99">
        <f>K129*L129</f>
        <v>1</v>
      </c>
      <c r="N129" s="182" t="s">
        <v>582</v>
      </c>
    </row>
    <row r="130" spans="1:14" ht="24.75" customHeight="1">
      <c r="A130" s="3"/>
      <c r="B130" s="22"/>
      <c r="C130" s="43"/>
      <c r="D130" s="89"/>
      <c r="E130" s="108" t="s">
        <v>574</v>
      </c>
      <c r="F130" s="28"/>
      <c r="G130" s="28"/>
      <c r="H130" s="32"/>
      <c r="I130" s="106" t="s">
        <v>326</v>
      </c>
      <c r="J130" s="106" t="s">
        <v>335</v>
      </c>
      <c r="K130" s="99">
        <v>1</v>
      </c>
      <c r="L130" s="99">
        <v>0.5</v>
      </c>
      <c r="M130" s="99">
        <f>K130*L130</f>
        <v>0.5</v>
      </c>
      <c r="N130" s="182" t="s">
        <v>583</v>
      </c>
    </row>
    <row r="131" spans="1:14" ht="12.75" customHeight="1">
      <c r="A131" s="3"/>
      <c r="B131" s="22" t="s">
        <v>127</v>
      </c>
      <c r="C131" s="75" t="s">
        <v>128</v>
      </c>
      <c r="D131" s="42"/>
      <c r="E131" s="18"/>
      <c r="F131" s="18"/>
      <c r="G131" s="18"/>
      <c r="H131" s="19"/>
      <c r="I131" s="3"/>
      <c r="J131" s="3"/>
      <c r="K131" s="14"/>
      <c r="L131" s="14"/>
      <c r="M131" s="14"/>
      <c r="N131" s="107"/>
    </row>
    <row r="132" spans="1:14" ht="25.5" customHeight="1">
      <c r="A132" s="3"/>
      <c r="B132" s="22"/>
      <c r="C132" s="70"/>
      <c r="D132" s="156" t="s">
        <v>478</v>
      </c>
      <c r="E132" s="157"/>
      <c r="F132" s="157"/>
      <c r="G132" s="157"/>
      <c r="H132" s="158"/>
      <c r="I132" s="106" t="s">
        <v>302</v>
      </c>
      <c r="J132" s="106" t="s">
        <v>333</v>
      </c>
      <c r="K132" s="99">
        <v>1</v>
      </c>
      <c r="L132" s="99">
        <v>1</v>
      </c>
      <c r="M132" s="99">
        <v>1</v>
      </c>
      <c r="N132" s="182" t="s">
        <v>584</v>
      </c>
    </row>
    <row r="133" spans="1:14" ht="25.5" customHeight="1">
      <c r="A133" s="3"/>
      <c r="B133" s="22"/>
      <c r="C133" s="70"/>
      <c r="D133" s="153" t="s">
        <v>343</v>
      </c>
      <c r="E133" s="154"/>
      <c r="F133" s="154"/>
      <c r="G133" s="154"/>
      <c r="H133" s="155"/>
      <c r="I133" s="160" t="s">
        <v>309</v>
      </c>
      <c r="J133" s="106" t="s">
        <v>333</v>
      </c>
      <c r="K133" s="99">
        <v>1</v>
      </c>
      <c r="L133" s="147">
        <v>3</v>
      </c>
      <c r="M133" s="147">
        <v>3</v>
      </c>
      <c r="N133" s="182" t="s">
        <v>585</v>
      </c>
    </row>
    <row r="134" spans="1:14" ht="25.5" customHeight="1">
      <c r="A134" s="3"/>
      <c r="B134" s="22"/>
      <c r="C134" s="70"/>
      <c r="D134" s="153" t="s">
        <v>345</v>
      </c>
      <c r="E134" s="154"/>
      <c r="F134" s="154"/>
      <c r="G134" s="154"/>
      <c r="H134" s="155"/>
      <c r="I134" s="161"/>
      <c r="J134" s="106" t="s">
        <v>333</v>
      </c>
      <c r="K134" s="99">
        <v>1</v>
      </c>
      <c r="L134" s="148"/>
      <c r="M134" s="148"/>
      <c r="N134" s="182" t="s">
        <v>586</v>
      </c>
    </row>
    <row r="135" spans="1:14" ht="25.5" customHeight="1">
      <c r="A135" s="3"/>
      <c r="B135" s="22"/>
      <c r="C135" s="70"/>
      <c r="D135" s="153" t="s">
        <v>478</v>
      </c>
      <c r="E135" s="154"/>
      <c r="F135" s="154"/>
      <c r="G135" s="154"/>
      <c r="H135" s="155"/>
      <c r="I135" s="162"/>
      <c r="J135" s="106" t="s">
        <v>333</v>
      </c>
      <c r="K135" s="99">
        <v>1</v>
      </c>
      <c r="L135" s="149"/>
      <c r="M135" s="149"/>
      <c r="N135" s="182" t="s">
        <v>584</v>
      </c>
    </row>
    <row r="136" spans="1:14" ht="25.5" customHeight="1">
      <c r="A136" s="3"/>
      <c r="B136" s="22"/>
      <c r="C136" s="70"/>
      <c r="D136" s="153" t="s">
        <v>478</v>
      </c>
      <c r="E136" s="154"/>
      <c r="F136" s="154"/>
      <c r="G136" s="154"/>
      <c r="H136" s="155"/>
      <c r="I136" s="106" t="s">
        <v>311</v>
      </c>
      <c r="J136" s="106" t="s">
        <v>333</v>
      </c>
      <c r="K136" s="99">
        <v>1</v>
      </c>
      <c r="L136" s="99">
        <v>1</v>
      </c>
      <c r="M136" s="99">
        <v>1</v>
      </c>
      <c r="N136" s="182" t="s">
        <v>584</v>
      </c>
    </row>
    <row r="137" spans="1:14" ht="25.5" customHeight="1">
      <c r="A137" s="3"/>
      <c r="B137" s="22"/>
      <c r="C137" s="70"/>
      <c r="D137" s="153" t="s">
        <v>343</v>
      </c>
      <c r="E137" s="154"/>
      <c r="F137" s="154"/>
      <c r="G137" s="154"/>
      <c r="H137" s="155"/>
      <c r="I137" s="147" t="s">
        <v>319</v>
      </c>
      <c r="J137" s="106" t="s">
        <v>333</v>
      </c>
      <c r="K137" s="99">
        <v>1</v>
      </c>
      <c r="L137" s="147">
        <v>3</v>
      </c>
      <c r="M137" s="147">
        <v>3</v>
      </c>
      <c r="N137" s="182" t="s">
        <v>587</v>
      </c>
    </row>
    <row r="138" spans="1:14" ht="25.5" customHeight="1">
      <c r="A138" s="3"/>
      <c r="B138" s="22"/>
      <c r="C138" s="70"/>
      <c r="D138" s="153" t="s">
        <v>478</v>
      </c>
      <c r="E138" s="154"/>
      <c r="F138" s="154"/>
      <c r="G138" s="154"/>
      <c r="H138" s="155"/>
      <c r="I138" s="148"/>
      <c r="J138" s="106" t="s">
        <v>333</v>
      </c>
      <c r="K138" s="99">
        <v>1</v>
      </c>
      <c r="L138" s="148"/>
      <c r="M138" s="148"/>
      <c r="N138" s="182" t="s">
        <v>584</v>
      </c>
    </row>
    <row r="139" spans="1:14" ht="38.25" customHeight="1">
      <c r="A139" s="3"/>
      <c r="B139" s="22"/>
      <c r="C139" s="70"/>
      <c r="D139" s="153" t="s">
        <v>489</v>
      </c>
      <c r="E139" s="154"/>
      <c r="F139" s="154"/>
      <c r="G139" s="154"/>
      <c r="H139" s="155"/>
      <c r="I139" s="149"/>
      <c r="J139" s="106" t="s">
        <v>333</v>
      </c>
      <c r="K139" s="99">
        <v>1</v>
      </c>
      <c r="L139" s="149"/>
      <c r="M139" s="149"/>
      <c r="N139" s="182" t="s">
        <v>588</v>
      </c>
    </row>
    <row r="140" spans="1:14" ht="25.5" customHeight="1">
      <c r="A140" s="3"/>
      <c r="B140" s="22"/>
      <c r="C140" s="70"/>
      <c r="D140" s="153" t="s">
        <v>478</v>
      </c>
      <c r="E140" s="154"/>
      <c r="F140" s="154"/>
      <c r="G140" s="154"/>
      <c r="H140" s="155"/>
      <c r="I140" s="147" t="s">
        <v>324</v>
      </c>
      <c r="J140" s="106" t="s">
        <v>333</v>
      </c>
      <c r="K140" s="99">
        <v>1</v>
      </c>
      <c r="L140" s="152">
        <v>3</v>
      </c>
      <c r="M140" s="152">
        <v>3</v>
      </c>
      <c r="N140" s="182" t="s">
        <v>584</v>
      </c>
    </row>
    <row r="141" spans="1:14" ht="38.25" customHeight="1">
      <c r="A141" s="3"/>
      <c r="B141" s="22"/>
      <c r="C141" s="70"/>
      <c r="D141" s="153" t="s">
        <v>489</v>
      </c>
      <c r="E141" s="154"/>
      <c r="F141" s="154"/>
      <c r="G141" s="154"/>
      <c r="H141" s="155"/>
      <c r="I141" s="148"/>
      <c r="J141" s="106" t="s">
        <v>333</v>
      </c>
      <c r="K141" s="99">
        <v>1</v>
      </c>
      <c r="L141" s="152"/>
      <c r="M141" s="152"/>
      <c r="N141" s="182" t="s">
        <v>588</v>
      </c>
    </row>
    <row r="142" spans="1:14" ht="25.5" customHeight="1">
      <c r="A142" s="3"/>
      <c r="B142" s="22"/>
      <c r="C142" s="70"/>
      <c r="D142" s="156" t="s">
        <v>343</v>
      </c>
      <c r="E142" s="157"/>
      <c r="F142" s="157"/>
      <c r="G142" s="157"/>
      <c r="H142" s="158"/>
      <c r="I142" s="149"/>
      <c r="J142" s="106" t="s">
        <v>333</v>
      </c>
      <c r="K142" s="99">
        <v>1</v>
      </c>
      <c r="L142" s="152"/>
      <c r="M142" s="152"/>
      <c r="N142" s="182" t="s">
        <v>589</v>
      </c>
    </row>
    <row r="143" spans="1:14" ht="38.25" customHeight="1">
      <c r="A143" s="3"/>
      <c r="B143" s="22"/>
      <c r="C143" s="70"/>
      <c r="D143" s="153" t="s">
        <v>489</v>
      </c>
      <c r="E143" s="154"/>
      <c r="F143" s="154"/>
      <c r="G143" s="154"/>
      <c r="H143" s="155"/>
      <c r="I143" s="116" t="s">
        <v>326</v>
      </c>
      <c r="J143" s="106" t="s">
        <v>333</v>
      </c>
      <c r="K143" s="99">
        <v>1</v>
      </c>
      <c r="L143" s="99">
        <v>1</v>
      </c>
      <c r="M143" s="99">
        <v>1</v>
      </c>
      <c r="N143" s="182" t="s">
        <v>588</v>
      </c>
    </row>
    <row r="144" spans="1:14" ht="25.5" customHeight="1">
      <c r="A144" s="3"/>
      <c r="B144" s="22"/>
      <c r="C144" s="70"/>
      <c r="D144" s="156" t="s">
        <v>488</v>
      </c>
      <c r="E144" s="157"/>
      <c r="F144" s="157"/>
      <c r="G144" s="157"/>
      <c r="H144" s="158"/>
      <c r="I144" s="99" t="s">
        <v>330</v>
      </c>
      <c r="J144" s="106" t="s">
        <v>333</v>
      </c>
      <c r="K144" s="99">
        <v>1</v>
      </c>
      <c r="L144" s="99">
        <v>2</v>
      </c>
      <c r="M144" s="99">
        <v>2</v>
      </c>
      <c r="N144" s="182" t="s">
        <v>590</v>
      </c>
    </row>
    <row r="145" spans="1:14" ht="12.75" customHeight="1">
      <c r="A145" s="3"/>
      <c r="B145" s="22" t="s">
        <v>131</v>
      </c>
      <c r="C145" s="60" t="s">
        <v>6</v>
      </c>
      <c r="D145" s="89"/>
      <c r="E145" s="89"/>
      <c r="F145" s="89"/>
      <c r="G145" s="89"/>
      <c r="H145" s="95"/>
      <c r="I145" s="79"/>
      <c r="J145" s="3"/>
      <c r="K145" s="14"/>
      <c r="L145" s="14"/>
      <c r="M145" s="14"/>
      <c r="N145" s="107"/>
    </row>
    <row r="146" spans="1:14" ht="36.75" customHeight="1">
      <c r="A146" s="3"/>
      <c r="B146" s="23"/>
      <c r="C146" s="68"/>
      <c r="D146" s="159" t="s">
        <v>346</v>
      </c>
      <c r="E146" s="159"/>
      <c r="F146" s="159"/>
      <c r="G146" s="159"/>
      <c r="H146" s="159"/>
      <c r="I146" s="106" t="s">
        <v>319</v>
      </c>
      <c r="J146" s="106" t="s">
        <v>347</v>
      </c>
      <c r="K146" s="99">
        <v>1</v>
      </c>
      <c r="L146" s="99">
        <v>2</v>
      </c>
      <c r="M146" s="99">
        <v>2</v>
      </c>
      <c r="N146" s="182" t="s">
        <v>591</v>
      </c>
    </row>
    <row r="147" spans="1:14" ht="36.75" customHeight="1">
      <c r="A147" s="3"/>
      <c r="B147" s="23"/>
      <c r="C147" s="68"/>
      <c r="D147" s="159" t="s">
        <v>346</v>
      </c>
      <c r="E147" s="159"/>
      <c r="F147" s="159"/>
      <c r="G147" s="159"/>
      <c r="H147" s="159"/>
      <c r="I147" s="106" t="s">
        <v>330</v>
      </c>
      <c r="J147" s="106" t="s">
        <v>347</v>
      </c>
      <c r="K147" s="99">
        <v>1</v>
      </c>
      <c r="L147" s="99">
        <v>2</v>
      </c>
      <c r="M147" s="99">
        <v>2</v>
      </c>
      <c r="N147" s="182" t="s">
        <v>592</v>
      </c>
    </row>
    <row r="148" spans="1:14" ht="12.75" customHeight="1">
      <c r="A148" s="3"/>
      <c r="B148" s="22" t="s">
        <v>133</v>
      </c>
      <c r="C148" s="65" t="s">
        <v>134</v>
      </c>
      <c r="D148" s="73"/>
      <c r="E148" s="73"/>
      <c r="F148" s="73"/>
      <c r="G148" s="73"/>
      <c r="H148" s="45"/>
      <c r="I148" s="66"/>
      <c r="J148" s="27"/>
      <c r="K148" s="99"/>
      <c r="L148" s="99"/>
      <c r="M148" s="99"/>
      <c r="N148" s="182"/>
    </row>
    <row r="149" spans="1:14" ht="12.75" customHeight="1">
      <c r="A149" s="3"/>
      <c r="B149" s="22"/>
      <c r="C149" s="38">
        <v>1</v>
      </c>
      <c r="D149" s="60" t="s">
        <v>135</v>
      </c>
      <c r="E149" s="74"/>
      <c r="F149" s="74"/>
      <c r="G149" s="74"/>
      <c r="H149" s="50"/>
      <c r="I149" s="66"/>
      <c r="J149" s="27"/>
      <c r="K149" s="99"/>
      <c r="L149" s="99"/>
      <c r="M149" s="99"/>
      <c r="N149" s="182"/>
    </row>
    <row r="150" spans="1:14" ht="12.75" customHeight="1">
      <c r="A150" s="3"/>
      <c r="B150" s="22"/>
      <c r="C150" s="44">
        <v>2</v>
      </c>
      <c r="D150" s="65" t="s">
        <v>136</v>
      </c>
      <c r="E150" s="73"/>
      <c r="F150" s="73"/>
      <c r="G150" s="73"/>
      <c r="H150" s="45"/>
      <c r="I150" s="79"/>
      <c r="J150" s="3"/>
      <c r="K150" s="14"/>
      <c r="L150" s="14"/>
      <c r="M150" s="14"/>
      <c r="N150" s="107"/>
    </row>
    <row r="151" spans="1:14" ht="12.75" customHeight="1">
      <c r="A151" s="3"/>
      <c r="B151" s="23"/>
      <c r="C151" s="68"/>
      <c r="D151" s="68" t="s">
        <v>137</v>
      </c>
      <c r="E151" s="77"/>
      <c r="F151" s="77"/>
      <c r="G151" s="77"/>
      <c r="H151" s="78"/>
      <c r="I151" s="79"/>
      <c r="J151" s="3"/>
      <c r="K151" s="14"/>
      <c r="L151" s="14"/>
      <c r="M151" s="14"/>
      <c r="N151" s="107"/>
    </row>
    <row r="152" spans="1:14" ht="12.75" customHeight="1">
      <c r="A152" s="3"/>
      <c r="B152" s="22" t="s">
        <v>88</v>
      </c>
      <c r="C152" s="60" t="s">
        <v>7</v>
      </c>
      <c r="D152" s="74"/>
      <c r="E152" s="74"/>
      <c r="F152" s="74"/>
      <c r="G152" s="74"/>
      <c r="H152" s="50"/>
      <c r="I152" s="66"/>
      <c r="J152" s="27"/>
      <c r="K152" s="99"/>
      <c r="L152" s="99"/>
      <c r="M152" s="99"/>
      <c r="N152" s="182"/>
    </row>
    <row r="153" spans="1:14" ht="12.75" customHeight="1">
      <c r="A153" s="3"/>
      <c r="B153" s="22"/>
      <c r="C153" s="65"/>
      <c r="D153" s="59" t="s">
        <v>138</v>
      </c>
      <c r="E153" s="73"/>
      <c r="F153" s="73"/>
      <c r="G153" s="73"/>
      <c r="H153" s="45"/>
      <c r="I153" s="79"/>
      <c r="J153" s="3"/>
      <c r="K153" s="14"/>
      <c r="L153" s="14"/>
      <c r="M153" s="14"/>
      <c r="N153" s="107"/>
    </row>
    <row r="154" spans="1:14" ht="12.75" customHeight="1">
      <c r="A154" s="3"/>
      <c r="B154" s="23"/>
      <c r="C154" s="68"/>
      <c r="D154" s="68" t="s">
        <v>139</v>
      </c>
      <c r="E154" s="77"/>
      <c r="F154" s="77"/>
      <c r="G154" s="77"/>
      <c r="H154" s="78"/>
      <c r="I154" s="79"/>
      <c r="J154" s="3"/>
      <c r="K154" s="14"/>
      <c r="L154" s="14"/>
      <c r="M154" s="14"/>
      <c r="N154" s="107"/>
    </row>
    <row r="155" spans="1:14" ht="12.75" customHeight="1">
      <c r="A155" s="3"/>
      <c r="B155" s="22" t="s">
        <v>140</v>
      </c>
      <c r="C155" s="60" t="s">
        <v>8</v>
      </c>
      <c r="D155" s="74"/>
      <c r="E155" s="74"/>
      <c r="F155" s="74"/>
      <c r="G155" s="74"/>
      <c r="H155" s="50"/>
      <c r="I155" s="66"/>
      <c r="J155" s="27"/>
      <c r="K155" s="99"/>
      <c r="L155" s="99"/>
      <c r="M155" s="99"/>
      <c r="N155" s="182"/>
    </row>
    <row r="156" spans="1:14" ht="12.75" customHeight="1">
      <c r="A156" s="3"/>
      <c r="B156" s="22"/>
      <c r="C156" s="38">
        <v>1</v>
      </c>
      <c r="D156" s="60" t="s">
        <v>141</v>
      </c>
      <c r="E156" s="74"/>
      <c r="F156" s="74"/>
      <c r="G156" s="74"/>
      <c r="H156" s="50"/>
      <c r="I156" s="66"/>
      <c r="J156" s="27"/>
      <c r="K156" s="99"/>
      <c r="L156" s="99"/>
      <c r="M156" s="99"/>
      <c r="N156" s="182"/>
    </row>
    <row r="157" spans="1:14" ht="12.75" customHeight="1">
      <c r="A157" s="3"/>
      <c r="B157" s="22"/>
      <c r="C157" s="38">
        <v>2</v>
      </c>
      <c r="D157" s="60" t="s">
        <v>142</v>
      </c>
      <c r="E157" s="74"/>
      <c r="F157" s="74"/>
      <c r="G157" s="74"/>
      <c r="H157" s="50"/>
      <c r="I157" s="66"/>
      <c r="J157" s="27"/>
      <c r="K157" s="99"/>
      <c r="L157" s="99"/>
      <c r="M157" s="99"/>
      <c r="N157" s="182"/>
    </row>
    <row r="158" spans="1:14" ht="12.75" customHeight="1">
      <c r="A158" s="3"/>
      <c r="B158" s="22"/>
      <c r="C158" s="44">
        <v>3</v>
      </c>
      <c r="D158" s="65" t="s">
        <v>143</v>
      </c>
      <c r="E158" s="73"/>
      <c r="F158" s="73"/>
      <c r="G158" s="73"/>
      <c r="H158" s="45"/>
      <c r="I158" s="79"/>
      <c r="J158" s="3"/>
      <c r="K158" s="14"/>
      <c r="L158" s="14"/>
      <c r="M158" s="14"/>
      <c r="N158" s="107"/>
    </row>
    <row r="159" spans="1:14" ht="12.75" customHeight="1">
      <c r="A159" s="3"/>
      <c r="B159" s="22"/>
      <c r="C159" s="54"/>
      <c r="D159" s="68" t="s">
        <v>144</v>
      </c>
      <c r="E159" s="77"/>
      <c r="F159" s="77"/>
      <c r="G159" s="77"/>
      <c r="H159" s="78"/>
      <c r="I159" s="81"/>
      <c r="J159" s="25"/>
      <c r="K159" s="114"/>
      <c r="L159" s="114"/>
      <c r="M159" s="114"/>
      <c r="N159" s="183"/>
    </row>
    <row r="160" spans="1:14" ht="12.75" customHeight="1">
      <c r="A160" s="3"/>
      <c r="B160" s="22"/>
      <c r="C160" s="44">
        <v>4</v>
      </c>
      <c r="D160" s="65" t="s">
        <v>145</v>
      </c>
      <c r="E160" s="73"/>
      <c r="F160" s="73"/>
      <c r="G160" s="73"/>
      <c r="H160" s="45"/>
      <c r="I160" s="79"/>
      <c r="J160" s="3"/>
      <c r="K160" s="14"/>
      <c r="L160" s="14"/>
      <c r="M160" s="14"/>
      <c r="N160" s="107"/>
    </row>
    <row r="161" spans="1:14" ht="12.75" customHeight="1">
      <c r="A161" s="3"/>
      <c r="B161" s="22"/>
      <c r="C161" s="54"/>
      <c r="D161" s="68" t="s">
        <v>146</v>
      </c>
      <c r="E161" s="77"/>
      <c r="F161" s="77"/>
      <c r="G161" s="77"/>
      <c r="H161" s="78"/>
      <c r="I161" s="79"/>
      <c r="J161" s="3"/>
      <c r="K161" s="14"/>
      <c r="L161" s="14"/>
      <c r="M161" s="14"/>
      <c r="N161" s="107"/>
    </row>
    <row r="162" spans="1:14" ht="12.75" customHeight="1">
      <c r="A162" s="3"/>
      <c r="B162" s="22"/>
      <c r="C162" s="38">
        <v>5</v>
      </c>
      <c r="D162" s="60" t="s">
        <v>147</v>
      </c>
      <c r="E162" s="74"/>
      <c r="F162" s="74"/>
      <c r="G162" s="74"/>
      <c r="H162" s="50"/>
      <c r="I162" s="66"/>
      <c r="J162" s="27"/>
      <c r="K162" s="99"/>
      <c r="L162" s="99"/>
      <c r="M162" s="99"/>
      <c r="N162" s="182"/>
    </row>
    <row r="163" spans="1:14" ht="12.75" customHeight="1">
      <c r="A163" s="3"/>
      <c r="B163" s="22"/>
      <c r="C163" s="44">
        <v>6</v>
      </c>
      <c r="D163" s="65" t="s">
        <v>148</v>
      </c>
      <c r="E163" s="73"/>
      <c r="F163" s="73"/>
      <c r="G163" s="73"/>
      <c r="H163" s="45"/>
      <c r="I163" s="79"/>
      <c r="J163" s="3"/>
      <c r="K163" s="14"/>
      <c r="L163" s="14"/>
      <c r="M163" s="14"/>
      <c r="N163" s="107"/>
    </row>
    <row r="164" spans="1:14" ht="12.75" customHeight="1">
      <c r="A164" s="3"/>
      <c r="B164" s="22"/>
      <c r="C164" s="54"/>
      <c r="D164" s="68" t="s">
        <v>149</v>
      </c>
      <c r="E164" s="77"/>
      <c r="F164" s="77"/>
      <c r="G164" s="77"/>
      <c r="H164" s="78"/>
      <c r="I164" s="81"/>
      <c r="J164" s="25"/>
      <c r="K164" s="114"/>
      <c r="L164" s="114"/>
      <c r="M164" s="114"/>
      <c r="N164" s="183"/>
    </row>
    <row r="165" spans="1:14" ht="12.75" customHeight="1">
      <c r="A165" s="3"/>
      <c r="B165" s="22"/>
      <c r="C165" s="44">
        <v>7</v>
      </c>
      <c r="D165" s="65" t="s">
        <v>150</v>
      </c>
      <c r="E165" s="73"/>
      <c r="F165" s="73"/>
      <c r="G165" s="73"/>
      <c r="H165" s="45"/>
      <c r="I165" s="79"/>
      <c r="J165" s="3"/>
      <c r="K165" s="14"/>
      <c r="L165" s="14"/>
      <c r="M165" s="14"/>
      <c r="N165" s="107"/>
    </row>
    <row r="166" spans="1:14" ht="12.75" customHeight="1">
      <c r="A166" s="3"/>
      <c r="B166" s="22"/>
      <c r="C166" s="44"/>
      <c r="D166" s="65" t="s">
        <v>151</v>
      </c>
      <c r="E166" s="73"/>
      <c r="F166" s="73"/>
      <c r="G166" s="73"/>
      <c r="H166" s="45"/>
      <c r="I166" s="79"/>
      <c r="J166" s="3"/>
      <c r="K166" s="14"/>
      <c r="L166" s="14"/>
      <c r="M166" s="14"/>
      <c r="N166" s="107"/>
    </row>
    <row r="167" spans="1:14" ht="12.75" customHeight="1">
      <c r="A167" s="3"/>
      <c r="B167" s="22"/>
      <c r="C167" s="54"/>
      <c r="D167" s="68" t="s">
        <v>152</v>
      </c>
      <c r="E167" s="77"/>
      <c r="F167" s="77"/>
      <c r="G167" s="77"/>
      <c r="H167" s="78"/>
      <c r="I167" s="81"/>
      <c r="J167" s="25"/>
      <c r="K167" s="114"/>
      <c r="L167" s="114"/>
      <c r="M167" s="114"/>
      <c r="N167" s="183"/>
    </row>
    <row r="168" spans="1:14" ht="12.75" customHeight="1">
      <c r="A168" s="3"/>
      <c r="B168" s="22"/>
      <c r="C168" s="44">
        <v>8</v>
      </c>
      <c r="D168" s="65" t="s">
        <v>153</v>
      </c>
      <c r="E168" s="73"/>
      <c r="F168" s="73"/>
      <c r="G168" s="73"/>
      <c r="H168" s="45"/>
      <c r="I168" s="79"/>
      <c r="J168" s="3"/>
      <c r="K168" s="14"/>
      <c r="L168" s="14"/>
      <c r="M168" s="14"/>
      <c r="N168" s="107"/>
    </row>
    <row r="169" spans="1:14" ht="12.75" customHeight="1">
      <c r="A169" s="3"/>
      <c r="B169" s="22"/>
      <c r="C169" s="44"/>
      <c r="D169" s="65" t="s">
        <v>154</v>
      </c>
      <c r="E169" s="73"/>
      <c r="F169" s="73"/>
      <c r="G169" s="73"/>
      <c r="H169" s="45"/>
      <c r="I169" s="79"/>
      <c r="J169" s="3"/>
      <c r="K169" s="14"/>
      <c r="L169" s="14"/>
      <c r="M169" s="14"/>
      <c r="N169" s="107"/>
    </row>
    <row r="170" spans="1:14" ht="12.75" customHeight="1">
      <c r="A170" s="3"/>
      <c r="B170" s="22"/>
      <c r="C170" s="22"/>
      <c r="D170" s="65" t="s">
        <v>155</v>
      </c>
      <c r="E170" s="73"/>
      <c r="F170" s="73"/>
      <c r="G170" s="73"/>
      <c r="H170" s="45"/>
      <c r="I170" s="79"/>
      <c r="J170" s="3"/>
      <c r="K170" s="14"/>
      <c r="L170" s="14"/>
      <c r="M170" s="14"/>
      <c r="N170" s="107"/>
    </row>
    <row r="171" spans="1:14" ht="27" customHeight="1">
      <c r="A171" s="3"/>
      <c r="B171" s="22"/>
      <c r="C171" s="44"/>
      <c r="D171" s="66"/>
      <c r="E171" s="159" t="s">
        <v>344</v>
      </c>
      <c r="F171" s="159"/>
      <c r="G171" s="159"/>
      <c r="H171" s="159"/>
      <c r="I171" s="106" t="s">
        <v>302</v>
      </c>
      <c r="J171" s="106" t="s">
        <v>333</v>
      </c>
      <c r="K171" s="99">
        <v>1</v>
      </c>
      <c r="L171" s="99">
        <v>3</v>
      </c>
      <c r="M171" s="99">
        <v>3</v>
      </c>
      <c r="N171" s="182" t="s">
        <v>593</v>
      </c>
    </row>
    <row r="172" spans="1:14" ht="27" customHeight="1">
      <c r="A172" s="3"/>
      <c r="B172" s="22"/>
      <c r="C172" s="44"/>
      <c r="D172" s="66"/>
      <c r="E172" s="159" t="s">
        <v>344</v>
      </c>
      <c r="F172" s="159"/>
      <c r="G172" s="159"/>
      <c r="H172" s="159"/>
      <c r="I172" s="106" t="s">
        <v>309</v>
      </c>
      <c r="J172" s="106" t="s">
        <v>333</v>
      </c>
      <c r="K172" s="99">
        <v>1</v>
      </c>
      <c r="L172" s="99">
        <v>3</v>
      </c>
      <c r="M172" s="99">
        <v>3</v>
      </c>
      <c r="N172" s="182" t="s">
        <v>593</v>
      </c>
    </row>
    <row r="173" spans="1:14" ht="27" customHeight="1">
      <c r="A173" s="3"/>
      <c r="B173" s="22"/>
      <c r="C173" s="44"/>
      <c r="D173" s="66"/>
      <c r="E173" s="159" t="s">
        <v>344</v>
      </c>
      <c r="F173" s="159"/>
      <c r="G173" s="159"/>
      <c r="H173" s="159"/>
      <c r="I173" s="106" t="s">
        <v>311</v>
      </c>
      <c r="J173" s="106" t="s">
        <v>333</v>
      </c>
      <c r="K173" s="99">
        <v>1</v>
      </c>
      <c r="L173" s="99">
        <v>3</v>
      </c>
      <c r="M173" s="99">
        <v>3</v>
      </c>
      <c r="N173" s="182" t="s">
        <v>593</v>
      </c>
    </row>
    <row r="174" spans="1:14" ht="27" customHeight="1">
      <c r="A174" s="3"/>
      <c r="B174" s="22"/>
      <c r="C174" s="44"/>
      <c r="D174" s="66"/>
      <c r="E174" s="159" t="s">
        <v>344</v>
      </c>
      <c r="F174" s="159"/>
      <c r="G174" s="159"/>
      <c r="H174" s="159"/>
      <c r="I174" s="99" t="s">
        <v>319</v>
      </c>
      <c r="J174" s="106" t="s">
        <v>333</v>
      </c>
      <c r="K174" s="99">
        <v>1</v>
      </c>
      <c r="L174" s="99">
        <v>3</v>
      </c>
      <c r="M174" s="99">
        <v>3</v>
      </c>
      <c r="N174" s="182" t="s">
        <v>593</v>
      </c>
    </row>
    <row r="175" spans="1:14" ht="26.25" customHeight="1">
      <c r="A175" s="3"/>
      <c r="B175" s="22"/>
      <c r="C175" s="44"/>
      <c r="D175" s="66"/>
      <c r="E175" s="159" t="s">
        <v>344</v>
      </c>
      <c r="F175" s="159"/>
      <c r="G175" s="159"/>
      <c r="H175" s="159"/>
      <c r="I175" s="106" t="s">
        <v>324</v>
      </c>
      <c r="J175" s="106" t="s">
        <v>333</v>
      </c>
      <c r="K175" s="99">
        <v>1</v>
      </c>
      <c r="L175" s="99">
        <v>3</v>
      </c>
      <c r="M175" s="99">
        <v>3</v>
      </c>
      <c r="N175" s="182" t="s">
        <v>593</v>
      </c>
    </row>
    <row r="176" spans="1:14" ht="12.75" customHeight="1">
      <c r="A176" s="3"/>
      <c r="B176" s="23"/>
      <c r="C176" s="54"/>
      <c r="D176" s="68"/>
      <c r="E176" s="77"/>
      <c r="F176" s="77"/>
      <c r="G176" s="77"/>
      <c r="H176" s="78"/>
      <c r="I176" s="66"/>
      <c r="J176" s="27"/>
      <c r="K176" s="99"/>
      <c r="L176" s="99"/>
      <c r="M176" s="99"/>
      <c r="N176" s="182"/>
    </row>
    <row r="177" spans="1:14" ht="12.75" customHeight="1">
      <c r="A177" s="3"/>
      <c r="B177" s="22" t="s">
        <v>156</v>
      </c>
      <c r="C177" s="59" t="s">
        <v>157</v>
      </c>
      <c r="D177" s="73"/>
      <c r="E177" s="73"/>
      <c r="F177" s="73"/>
      <c r="G177" s="73"/>
      <c r="H177" s="45"/>
      <c r="I177" s="79"/>
      <c r="J177" s="3"/>
      <c r="K177" s="14"/>
      <c r="L177" s="14"/>
      <c r="M177" s="14"/>
      <c r="N177" s="107"/>
    </row>
    <row r="178" spans="1:14" ht="12.75" customHeight="1">
      <c r="A178" s="3"/>
      <c r="B178" s="22"/>
      <c r="C178" s="54">
        <v>1</v>
      </c>
      <c r="D178" s="68" t="s">
        <v>158</v>
      </c>
      <c r="E178" s="77"/>
      <c r="F178" s="77"/>
      <c r="G178" s="77"/>
      <c r="H178" s="78"/>
      <c r="I178" s="79"/>
      <c r="J178" s="3"/>
      <c r="K178" s="14"/>
      <c r="L178" s="14"/>
      <c r="M178" s="14"/>
      <c r="N178" s="107"/>
    </row>
    <row r="179" spans="1:14" ht="12.75" customHeight="1">
      <c r="A179" s="3"/>
      <c r="B179" s="23"/>
      <c r="C179" s="54">
        <v>2</v>
      </c>
      <c r="D179" s="68" t="s">
        <v>159</v>
      </c>
      <c r="E179" s="77"/>
      <c r="F179" s="77"/>
      <c r="G179" s="77"/>
      <c r="H179" s="78"/>
      <c r="I179" s="66"/>
      <c r="J179" s="27"/>
      <c r="K179" s="99"/>
      <c r="L179" s="99"/>
      <c r="M179" s="99"/>
      <c r="N179" s="182"/>
    </row>
    <row r="180" spans="1:14" ht="12.75" customHeight="1">
      <c r="A180" s="3"/>
      <c r="B180" s="22" t="s">
        <v>160</v>
      </c>
      <c r="C180" s="70" t="s">
        <v>161</v>
      </c>
      <c r="D180" s="73"/>
      <c r="E180" s="73"/>
      <c r="F180" s="73"/>
      <c r="G180" s="73"/>
      <c r="H180" s="45"/>
      <c r="I180" s="79"/>
      <c r="J180" s="3"/>
      <c r="K180" s="14"/>
      <c r="L180" s="14"/>
      <c r="M180" s="14"/>
      <c r="N180" s="107"/>
    </row>
    <row r="181" spans="1:14" ht="12.75" customHeight="1">
      <c r="A181" s="3"/>
      <c r="B181" s="22"/>
      <c r="C181" s="68" t="s">
        <v>162</v>
      </c>
      <c r="D181" s="77"/>
      <c r="E181" s="77"/>
      <c r="F181" s="77"/>
      <c r="G181" s="77"/>
      <c r="H181" s="78"/>
      <c r="I181" s="79"/>
      <c r="J181" s="3"/>
      <c r="K181" s="14"/>
      <c r="L181" s="14"/>
      <c r="M181" s="14"/>
      <c r="N181" s="107"/>
    </row>
    <row r="182" spans="1:14" ht="12.75" customHeight="1">
      <c r="A182" s="3"/>
      <c r="B182" s="22"/>
      <c r="C182" s="38">
        <v>1</v>
      </c>
      <c r="D182" s="60" t="s">
        <v>163</v>
      </c>
      <c r="E182" s="74"/>
      <c r="F182" s="74"/>
      <c r="G182" s="74"/>
      <c r="H182" s="50"/>
      <c r="I182" s="66"/>
      <c r="J182" s="27"/>
      <c r="K182" s="99"/>
      <c r="L182" s="99"/>
      <c r="M182" s="99"/>
      <c r="N182" s="182"/>
    </row>
    <row r="183" spans="1:14" ht="12.75" customHeight="1">
      <c r="A183" s="3"/>
      <c r="B183" s="23"/>
      <c r="C183" s="54">
        <v>2</v>
      </c>
      <c r="D183" s="60" t="s">
        <v>164</v>
      </c>
      <c r="E183" s="77"/>
      <c r="F183" s="77"/>
      <c r="G183" s="77"/>
      <c r="H183" s="78"/>
      <c r="I183" s="66"/>
      <c r="J183" s="27"/>
      <c r="K183" s="99"/>
      <c r="L183" s="99"/>
      <c r="M183" s="99"/>
      <c r="N183" s="182"/>
    </row>
    <row r="184" spans="1:14" ht="12.75" customHeight="1">
      <c r="A184" s="3"/>
      <c r="B184" s="22" t="s">
        <v>165</v>
      </c>
      <c r="C184" s="65" t="s">
        <v>166</v>
      </c>
      <c r="D184" s="73"/>
      <c r="E184" s="73"/>
      <c r="F184" s="73"/>
      <c r="G184" s="73"/>
      <c r="H184" s="45"/>
      <c r="I184" s="79"/>
      <c r="J184" s="3"/>
      <c r="K184" s="14"/>
      <c r="L184" s="14"/>
      <c r="M184" s="14"/>
      <c r="N184" s="107"/>
    </row>
    <row r="185" spans="1:14" ht="12.75" customHeight="1">
      <c r="A185" s="3"/>
      <c r="B185" s="22"/>
      <c r="C185" s="68" t="s">
        <v>167</v>
      </c>
      <c r="D185" s="77"/>
      <c r="E185" s="77"/>
      <c r="F185" s="77"/>
      <c r="G185" s="77"/>
      <c r="H185" s="78"/>
      <c r="I185" s="79"/>
      <c r="J185" s="3"/>
      <c r="K185" s="14"/>
      <c r="L185" s="14"/>
      <c r="M185" s="14"/>
      <c r="N185" s="107"/>
    </row>
    <row r="186" spans="1:14" ht="12.75" customHeight="1">
      <c r="A186" s="3"/>
      <c r="B186" s="22"/>
      <c r="C186" s="20">
        <v>1</v>
      </c>
      <c r="D186" s="74" t="s">
        <v>168</v>
      </c>
      <c r="E186" s="74"/>
      <c r="F186" s="74"/>
      <c r="G186" s="74"/>
      <c r="H186" s="50"/>
      <c r="I186" s="66"/>
      <c r="J186" s="27"/>
      <c r="K186" s="99"/>
      <c r="L186" s="99"/>
      <c r="M186" s="99"/>
      <c r="N186" s="182"/>
    </row>
    <row r="187" spans="1:14" ht="12.75" customHeight="1">
      <c r="A187" s="3"/>
      <c r="B187" s="22"/>
      <c r="C187" s="20">
        <v>2</v>
      </c>
      <c r="D187" s="74" t="s">
        <v>169</v>
      </c>
      <c r="E187" s="74"/>
      <c r="F187" s="74"/>
      <c r="G187" s="74"/>
      <c r="H187" s="50"/>
      <c r="I187" s="66"/>
      <c r="J187" s="27"/>
      <c r="K187" s="99"/>
      <c r="L187" s="99"/>
      <c r="M187" s="99"/>
      <c r="N187" s="182"/>
    </row>
    <row r="188" spans="1:14" ht="12.75" customHeight="1">
      <c r="A188" s="3"/>
      <c r="B188" s="22"/>
      <c r="C188" s="20">
        <v>3</v>
      </c>
      <c r="D188" s="74" t="s">
        <v>170</v>
      </c>
      <c r="E188" s="74"/>
      <c r="F188" s="74"/>
      <c r="G188" s="74"/>
      <c r="H188" s="50"/>
      <c r="I188" s="66"/>
      <c r="J188" s="27"/>
      <c r="K188" s="99"/>
      <c r="L188" s="99"/>
      <c r="M188" s="99"/>
      <c r="N188" s="182"/>
    </row>
    <row r="189" spans="1:14" ht="12.75" customHeight="1">
      <c r="A189" s="3"/>
      <c r="B189" s="22"/>
      <c r="C189" s="20">
        <v>4</v>
      </c>
      <c r="D189" s="74" t="s">
        <v>171</v>
      </c>
      <c r="E189" s="74"/>
      <c r="F189" s="74"/>
      <c r="G189" s="74"/>
      <c r="H189" s="50"/>
      <c r="I189" s="66"/>
      <c r="J189" s="27"/>
      <c r="K189" s="99"/>
      <c r="L189" s="99"/>
      <c r="M189" s="99"/>
      <c r="N189" s="182"/>
    </row>
    <row r="190" spans="1:14" ht="12.75" customHeight="1">
      <c r="A190" s="3"/>
      <c r="B190" s="22"/>
      <c r="C190" s="20">
        <v>5</v>
      </c>
      <c r="D190" s="74" t="s">
        <v>172</v>
      </c>
      <c r="E190" s="74"/>
      <c r="F190" s="74"/>
      <c r="G190" s="74"/>
      <c r="H190" s="50"/>
      <c r="I190" s="66"/>
      <c r="J190" s="27"/>
      <c r="K190" s="99"/>
      <c r="L190" s="99"/>
      <c r="M190" s="99"/>
      <c r="N190" s="182"/>
    </row>
    <row r="191" spans="1:14" ht="12.75" customHeight="1">
      <c r="A191" s="3"/>
      <c r="B191" s="22"/>
      <c r="C191" s="20">
        <v>6</v>
      </c>
      <c r="D191" s="89" t="s">
        <v>173</v>
      </c>
      <c r="E191" s="89"/>
      <c r="F191" s="89"/>
      <c r="G191" s="89"/>
      <c r="H191" s="95"/>
      <c r="I191" s="79"/>
      <c r="J191" s="3"/>
      <c r="K191" s="14"/>
      <c r="L191" s="14"/>
      <c r="M191" s="14"/>
      <c r="N191" s="107"/>
    </row>
    <row r="192" spans="1:14" ht="26.25" customHeight="1">
      <c r="A192" s="3"/>
      <c r="B192" s="22"/>
      <c r="C192" s="23"/>
      <c r="D192" s="66"/>
      <c r="E192" s="166" t="s">
        <v>365</v>
      </c>
      <c r="F192" s="166"/>
      <c r="G192" s="166"/>
      <c r="H192" s="166"/>
      <c r="I192" s="103" t="s">
        <v>366</v>
      </c>
      <c r="J192" s="106" t="s">
        <v>381</v>
      </c>
      <c r="K192" s="99">
        <v>1</v>
      </c>
      <c r="L192" s="99">
        <v>1</v>
      </c>
      <c r="M192" s="99">
        <v>1</v>
      </c>
      <c r="N192" s="182" t="s">
        <v>594</v>
      </c>
    </row>
    <row r="193" spans="1:14" ht="24.75" customHeight="1">
      <c r="A193" s="3"/>
      <c r="B193" s="22"/>
      <c r="C193" s="20"/>
      <c r="D193" s="66"/>
      <c r="E193" s="166" t="s">
        <v>351</v>
      </c>
      <c r="F193" s="166"/>
      <c r="G193" s="166"/>
      <c r="H193" s="166"/>
      <c r="I193" s="106" t="s">
        <v>348</v>
      </c>
      <c r="J193" s="106" t="s">
        <v>381</v>
      </c>
      <c r="K193" s="99">
        <v>1</v>
      </c>
      <c r="L193" s="99">
        <v>1</v>
      </c>
      <c r="M193" s="99">
        <v>1</v>
      </c>
      <c r="N193" s="182" t="s">
        <v>595</v>
      </c>
    </row>
    <row r="194" spans="1:14" ht="24.75" customHeight="1">
      <c r="A194" s="3"/>
      <c r="B194" s="22"/>
      <c r="C194" s="20"/>
      <c r="D194" s="66"/>
      <c r="E194" s="166" t="s">
        <v>353</v>
      </c>
      <c r="F194" s="166"/>
      <c r="G194" s="166"/>
      <c r="H194" s="166"/>
      <c r="I194" s="99" t="s">
        <v>350</v>
      </c>
      <c r="J194" s="106" t="s">
        <v>381</v>
      </c>
      <c r="K194" s="99">
        <v>1</v>
      </c>
      <c r="L194" s="99">
        <v>1</v>
      </c>
      <c r="M194" s="99">
        <v>1</v>
      </c>
      <c r="N194" s="182" t="s">
        <v>549</v>
      </c>
    </row>
    <row r="195" spans="1:14" ht="24.75" customHeight="1">
      <c r="A195" s="3"/>
      <c r="B195" s="22"/>
      <c r="C195" s="20"/>
      <c r="D195" s="66"/>
      <c r="E195" s="166" t="s">
        <v>354</v>
      </c>
      <c r="F195" s="166"/>
      <c r="G195" s="166"/>
      <c r="H195" s="166"/>
      <c r="I195" s="99" t="s">
        <v>355</v>
      </c>
      <c r="J195" s="106" t="s">
        <v>381</v>
      </c>
      <c r="K195" s="99">
        <v>1</v>
      </c>
      <c r="L195" s="99">
        <v>1</v>
      </c>
      <c r="M195" s="99">
        <v>1</v>
      </c>
      <c r="N195" s="182" t="s">
        <v>596</v>
      </c>
    </row>
    <row r="196" spans="1:14" ht="24.75" customHeight="1">
      <c r="A196" s="3"/>
      <c r="B196" s="22"/>
      <c r="C196" s="20"/>
      <c r="D196" s="66"/>
      <c r="E196" s="166" t="s">
        <v>356</v>
      </c>
      <c r="F196" s="166"/>
      <c r="G196" s="166"/>
      <c r="H196" s="166"/>
      <c r="I196" s="106" t="s">
        <v>357</v>
      </c>
      <c r="J196" s="106" t="s">
        <v>381</v>
      </c>
      <c r="K196" s="99">
        <v>1</v>
      </c>
      <c r="L196" s="99">
        <v>1</v>
      </c>
      <c r="M196" s="99">
        <v>1</v>
      </c>
      <c r="N196" s="182" t="s">
        <v>597</v>
      </c>
    </row>
    <row r="197" spans="1:14" ht="24.75" customHeight="1">
      <c r="A197" s="3"/>
      <c r="B197" s="22"/>
      <c r="C197" s="20"/>
      <c r="D197" s="66"/>
      <c r="E197" s="166" t="s">
        <v>358</v>
      </c>
      <c r="F197" s="166"/>
      <c r="G197" s="166"/>
      <c r="H197" s="166"/>
      <c r="I197" s="106" t="s">
        <v>359</v>
      </c>
      <c r="J197" s="106" t="s">
        <v>381</v>
      </c>
      <c r="K197" s="99">
        <v>1</v>
      </c>
      <c r="L197" s="99">
        <v>1</v>
      </c>
      <c r="M197" s="99">
        <v>1</v>
      </c>
      <c r="N197" s="182" t="s">
        <v>598</v>
      </c>
    </row>
    <row r="198" spans="1:14" ht="24.75" customHeight="1">
      <c r="A198" s="3"/>
      <c r="B198" s="22"/>
      <c r="C198" s="20"/>
      <c r="D198" s="66"/>
      <c r="E198" s="166" t="s">
        <v>360</v>
      </c>
      <c r="F198" s="166"/>
      <c r="G198" s="166"/>
      <c r="H198" s="166"/>
      <c r="I198" s="106" t="s">
        <v>361</v>
      </c>
      <c r="J198" s="106" t="s">
        <v>381</v>
      </c>
      <c r="K198" s="99">
        <v>1</v>
      </c>
      <c r="L198" s="99">
        <v>1</v>
      </c>
      <c r="M198" s="99">
        <v>1</v>
      </c>
      <c r="N198" s="182" t="s">
        <v>599</v>
      </c>
    </row>
    <row r="199" spans="1:14" ht="24.75" customHeight="1">
      <c r="A199" s="3"/>
      <c r="B199" s="22"/>
      <c r="C199" s="20"/>
      <c r="D199" s="66"/>
      <c r="E199" s="167" t="s">
        <v>399</v>
      </c>
      <c r="F199" s="168"/>
      <c r="G199" s="168"/>
      <c r="H199" s="169"/>
      <c r="I199" s="106" t="s">
        <v>400</v>
      </c>
      <c r="J199" s="106" t="s">
        <v>381</v>
      </c>
      <c r="K199" s="99">
        <v>1</v>
      </c>
      <c r="L199" s="99">
        <v>1</v>
      </c>
      <c r="M199" s="99">
        <v>1</v>
      </c>
      <c r="N199" s="182" t="s">
        <v>600</v>
      </c>
    </row>
    <row r="200" spans="1:14" ht="24.75" customHeight="1">
      <c r="A200" s="3"/>
      <c r="B200" s="22"/>
      <c r="C200" s="20"/>
      <c r="D200" s="66"/>
      <c r="E200" s="166" t="s">
        <v>369</v>
      </c>
      <c r="F200" s="166"/>
      <c r="G200" s="166"/>
      <c r="H200" s="166"/>
      <c r="I200" s="99" t="s">
        <v>370</v>
      </c>
      <c r="J200" s="106" t="s">
        <v>381</v>
      </c>
      <c r="K200" s="99">
        <v>1</v>
      </c>
      <c r="L200" s="99">
        <v>1</v>
      </c>
      <c r="M200" s="99">
        <v>1</v>
      </c>
      <c r="N200" s="182" t="s">
        <v>601</v>
      </c>
    </row>
    <row r="201" spans="1:14" ht="51.75" customHeight="1">
      <c r="A201" s="3"/>
      <c r="B201" s="22"/>
      <c r="C201" s="20"/>
      <c r="D201" s="66"/>
      <c r="E201" s="167" t="s">
        <v>454</v>
      </c>
      <c r="F201" s="168"/>
      <c r="G201" s="168"/>
      <c r="H201" s="169"/>
      <c r="I201" s="109" t="s">
        <v>455</v>
      </c>
      <c r="J201" s="106" t="s">
        <v>381</v>
      </c>
      <c r="K201" s="99">
        <v>1</v>
      </c>
      <c r="L201" s="99">
        <v>1</v>
      </c>
      <c r="M201" s="99">
        <v>1</v>
      </c>
      <c r="N201" s="182" t="s">
        <v>602</v>
      </c>
    </row>
    <row r="202" spans="1:14" ht="40.5" customHeight="1">
      <c r="A202" s="3"/>
      <c r="B202" s="22"/>
      <c r="C202" s="20"/>
      <c r="D202" s="66"/>
      <c r="E202" s="166" t="s">
        <v>367</v>
      </c>
      <c r="F202" s="166"/>
      <c r="G202" s="166"/>
      <c r="H202" s="166"/>
      <c r="I202" s="106" t="s">
        <v>368</v>
      </c>
      <c r="J202" s="106" t="s">
        <v>381</v>
      </c>
      <c r="K202" s="99">
        <v>1</v>
      </c>
      <c r="L202" s="99">
        <v>1</v>
      </c>
      <c r="M202" s="99">
        <v>1</v>
      </c>
      <c r="N202" s="182" t="s">
        <v>603</v>
      </c>
    </row>
    <row r="203" spans="1:14" ht="27" customHeight="1">
      <c r="A203" s="3"/>
      <c r="B203" s="22"/>
      <c r="C203" s="20"/>
      <c r="D203" s="66"/>
      <c r="E203" s="166" t="s">
        <v>510</v>
      </c>
      <c r="F203" s="166"/>
      <c r="G203" s="166"/>
      <c r="H203" s="166"/>
      <c r="I203" s="106" t="s">
        <v>511</v>
      </c>
      <c r="J203" s="106" t="s">
        <v>381</v>
      </c>
      <c r="K203" s="99">
        <v>1</v>
      </c>
      <c r="L203" s="99">
        <v>1</v>
      </c>
      <c r="M203" s="99">
        <v>1</v>
      </c>
      <c r="N203" s="182" t="s">
        <v>604</v>
      </c>
    </row>
    <row r="204" spans="1:14" ht="24.75" customHeight="1">
      <c r="A204" s="3"/>
      <c r="B204" s="22"/>
      <c r="C204" s="20"/>
      <c r="D204" s="66"/>
      <c r="E204" s="166" t="s">
        <v>492</v>
      </c>
      <c r="F204" s="166"/>
      <c r="G204" s="166"/>
      <c r="H204" s="166"/>
      <c r="I204" s="106" t="s">
        <v>493</v>
      </c>
      <c r="J204" s="106" t="s">
        <v>381</v>
      </c>
      <c r="K204" s="99">
        <v>1</v>
      </c>
      <c r="L204" s="99">
        <v>1</v>
      </c>
      <c r="M204" s="99">
        <v>1</v>
      </c>
      <c r="N204" s="182" t="s">
        <v>605</v>
      </c>
    </row>
    <row r="205" spans="1:14" ht="12.75" customHeight="1">
      <c r="A205" s="3"/>
      <c r="B205" s="22"/>
      <c r="C205" s="22">
        <v>7</v>
      </c>
      <c r="D205" s="73" t="s">
        <v>174</v>
      </c>
      <c r="E205" s="117"/>
      <c r="F205" s="117"/>
      <c r="G205" s="117"/>
      <c r="H205" s="118"/>
      <c r="I205" s="79"/>
      <c r="J205" s="107"/>
      <c r="K205" s="14"/>
      <c r="L205" s="14"/>
      <c r="M205" s="14"/>
      <c r="N205" s="107"/>
    </row>
    <row r="206" spans="1:14" ht="39.75" customHeight="1">
      <c r="A206" s="3"/>
      <c r="B206" s="22"/>
      <c r="C206" s="20"/>
      <c r="D206" s="66"/>
      <c r="E206" s="166" t="s">
        <v>352</v>
      </c>
      <c r="F206" s="166"/>
      <c r="G206" s="166"/>
      <c r="H206" s="166"/>
      <c r="I206" s="106" t="s">
        <v>349</v>
      </c>
      <c r="J206" s="106" t="s">
        <v>381</v>
      </c>
      <c r="K206" s="99">
        <v>1</v>
      </c>
      <c r="L206" s="99">
        <v>0.5</v>
      </c>
      <c r="M206" s="99">
        <v>0.5</v>
      </c>
      <c r="N206" s="182" t="s">
        <v>606</v>
      </c>
    </row>
    <row r="207" spans="1:14" ht="39.75" customHeight="1">
      <c r="A207" s="3"/>
      <c r="B207" s="22"/>
      <c r="C207" s="20"/>
      <c r="D207" s="66"/>
      <c r="E207" s="167" t="s">
        <v>386</v>
      </c>
      <c r="F207" s="168"/>
      <c r="G207" s="168"/>
      <c r="H207" s="169"/>
      <c r="I207" s="110" t="s">
        <v>387</v>
      </c>
      <c r="J207" s="106" t="s">
        <v>381</v>
      </c>
      <c r="K207" s="99">
        <v>1</v>
      </c>
      <c r="L207" s="99">
        <v>0.5</v>
      </c>
      <c r="M207" s="99">
        <v>0.5</v>
      </c>
      <c r="N207" s="182" t="s">
        <v>607</v>
      </c>
    </row>
    <row r="208" spans="1:14" ht="24.75" customHeight="1">
      <c r="A208" s="3"/>
      <c r="B208" s="22"/>
      <c r="C208" s="20"/>
      <c r="D208" s="66"/>
      <c r="E208" s="167" t="s">
        <v>401</v>
      </c>
      <c r="F208" s="168"/>
      <c r="G208" s="168"/>
      <c r="H208" s="169"/>
      <c r="I208" s="110" t="s">
        <v>402</v>
      </c>
      <c r="J208" s="106" t="s">
        <v>381</v>
      </c>
      <c r="K208" s="99">
        <v>1</v>
      </c>
      <c r="L208" s="99">
        <v>0.5</v>
      </c>
      <c r="M208" s="99">
        <v>0.5</v>
      </c>
      <c r="N208" s="182" t="s">
        <v>608</v>
      </c>
    </row>
    <row r="209" spans="1:14" ht="51" customHeight="1">
      <c r="A209" s="3"/>
      <c r="B209" s="22"/>
      <c r="C209" s="20"/>
      <c r="D209" s="66"/>
      <c r="E209" s="167" t="s">
        <v>411</v>
      </c>
      <c r="F209" s="168"/>
      <c r="G209" s="168"/>
      <c r="H209" s="169"/>
      <c r="I209" s="110" t="s">
        <v>412</v>
      </c>
      <c r="J209" s="106" t="s">
        <v>381</v>
      </c>
      <c r="K209" s="99">
        <v>1</v>
      </c>
      <c r="L209" s="99">
        <v>0.5</v>
      </c>
      <c r="M209" s="99">
        <v>0.5</v>
      </c>
      <c r="N209" s="182" t="s">
        <v>609</v>
      </c>
    </row>
    <row r="210" spans="1:14" ht="37.5" customHeight="1">
      <c r="A210" s="3"/>
      <c r="B210" s="22"/>
      <c r="C210" s="20"/>
      <c r="D210" s="66"/>
      <c r="E210" s="166" t="s">
        <v>498</v>
      </c>
      <c r="F210" s="166"/>
      <c r="G210" s="166"/>
      <c r="H210" s="166"/>
      <c r="I210" s="109" t="s">
        <v>497</v>
      </c>
      <c r="J210" s="106" t="s">
        <v>381</v>
      </c>
      <c r="K210" s="99">
        <v>1</v>
      </c>
      <c r="L210" s="99">
        <v>0.5</v>
      </c>
      <c r="M210" s="99">
        <v>0.5</v>
      </c>
      <c r="N210" s="182" t="s">
        <v>610</v>
      </c>
    </row>
    <row r="211" spans="1:14" ht="24.75" customHeight="1">
      <c r="A211" s="3"/>
      <c r="B211" s="22"/>
      <c r="C211" s="20"/>
      <c r="D211" s="66"/>
      <c r="E211" s="159" t="s">
        <v>363</v>
      </c>
      <c r="F211" s="159"/>
      <c r="G211" s="159"/>
      <c r="H211" s="159"/>
      <c r="I211" s="109" t="s">
        <v>364</v>
      </c>
      <c r="J211" s="106" t="s">
        <v>381</v>
      </c>
      <c r="K211" s="99">
        <v>1</v>
      </c>
      <c r="L211" s="99">
        <v>0.5</v>
      </c>
      <c r="M211" s="99">
        <v>0.5</v>
      </c>
      <c r="N211" s="182" t="s">
        <v>611</v>
      </c>
    </row>
    <row r="212" spans="1:14" ht="12.75" customHeight="1">
      <c r="A212" s="25"/>
      <c r="B212" s="23"/>
      <c r="C212" s="23"/>
      <c r="D212" s="77"/>
      <c r="E212" s="77"/>
      <c r="F212" s="77"/>
      <c r="G212" s="77"/>
      <c r="H212" s="78"/>
      <c r="I212" s="81"/>
      <c r="J212" s="25"/>
      <c r="K212" s="114"/>
      <c r="L212" s="114"/>
      <c r="M212" s="114"/>
      <c r="N212" s="183"/>
    </row>
    <row r="213" spans="1:14" ht="18.75" customHeight="1">
      <c r="A213" s="92"/>
      <c r="B213" s="128" t="s">
        <v>290</v>
      </c>
      <c r="C213" s="129"/>
      <c r="D213" s="129"/>
      <c r="E213" s="129"/>
      <c r="F213" s="129"/>
      <c r="G213" s="129"/>
      <c r="H213" s="130"/>
      <c r="I213" s="7"/>
      <c r="J213" s="96"/>
      <c r="K213" s="96"/>
      <c r="L213" s="20"/>
      <c r="M213" s="20">
        <f>SUM(M32:M211)</f>
        <v>304</v>
      </c>
      <c r="N213" s="96"/>
    </row>
    <row r="216" spans="1:9" ht="12.75">
      <c r="A216" s="4" t="s">
        <v>46</v>
      </c>
      <c r="B216" s="4"/>
      <c r="C216" s="4"/>
      <c r="D216" s="4"/>
      <c r="E216" s="4"/>
      <c r="F216" s="4"/>
      <c r="G216" s="4"/>
      <c r="H216" s="4"/>
      <c r="I216" s="4"/>
    </row>
    <row r="217" spans="1:9" ht="12.75">
      <c r="A217" s="1"/>
      <c r="B217" s="1"/>
      <c r="C217" s="1"/>
      <c r="D217" s="1"/>
      <c r="E217" s="1"/>
      <c r="F217" s="1"/>
      <c r="G217" s="1"/>
      <c r="H217" s="1"/>
      <c r="I217" s="1"/>
    </row>
    <row r="218" spans="1:10" ht="12.75">
      <c r="A218" s="1"/>
      <c r="B218" s="1"/>
      <c r="C218" s="1"/>
      <c r="D218" s="1"/>
      <c r="E218" s="1"/>
      <c r="F218" s="1"/>
      <c r="G218" s="1"/>
      <c r="I218" s="174" t="s">
        <v>700</v>
      </c>
      <c r="J218" s="1"/>
    </row>
    <row r="219" spans="1:10" ht="12.75">
      <c r="A219" s="1"/>
      <c r="B219" s="1"/>
      <c r="C219" s="1"/>
      <c r="D219" s="1"/>
      <c r="E219" s="1"/>
      <c r="F219" s="1"/>
      <c r="G219" s="1"/>
      <c r="I219" s="4" t="s">
        <v>704</v>
      </c>
      <c r="J219" s="1"/>
    </row>
    <row r="220" spans="1:10" ht="12.75">
      <c r="A220" s="1"/>
      <c r="B220" s="1"/>
      <c r="C220" s="1"/>
      <c r="D220" s="1"/>
      <c r="E220" s="1"/>
      <c r="F220" s="1"/>
      <c r="G220" s="1"/>
      <c r="I220" s="4" t="s">
        <v>297</v>
      </c>
      <c r="J220" s="1"/>
    </row>
    <row r="221" spans="1:10" ht="12.75">
      <c r="A221" s="1"/>
      <c r="B221" s="1"/>
      <c r="C221" s="1"/>
      <c r="D221" s="1"/>
      <c r="E221" s="1"/>
      <c r="F221" s="1"/>
      <c r="G221" s="1"/>
      <c r="I221" s="1"/>
      <c r="J221" s="1"/>
    </row>
    <row r="222" spans="1:10" ht="12.75">
      <c r="A222" s="1"/>
      <c r="B222" s="1"/>
      <c r="C222" s="1"/>
      <c r="D222" s="1"/>
      <c r="E222" s="1"/>
      <c r="F222" s="1"/>
      <c r="G222" s="1"/>
      <c r="I222" s="1"/>
      <c r="J222" s="1"/>
    </row>
    <row r="223" spans="1:10" ht="12.75">
      <c r="A223" s="1"/>
      <c r="B223" s="1"/>
      <c r="C223" s="1"/>
      <c r="D223" s="1"/>
      <c r="E223" s="1"/>
      <c r="F223" s="1"/>
      <c r="G223" s="1"/>
      <c r="I223" s="1"/>
      <c r="J223" s="178"/>
    </row>
    <row r="224" spans="1:10" ht="12.75">
      <c r="A224" s="1"/>
      <c r="B224" s="1"/>
      <c r="C224" s="1"/>
      <c r="D224" s="1"/>
      <c r="E224" s="1"/>
      <c r="F224" s="1"/>
      <c r="G224" s="1"/>
      <c r="I224" s="175" t="s">
        <v>612</v>
      </c>
      <c r="J224" s="1"/>
    </row>
    <row r="225" ht="12.75">
      <c r="I225" s="1" t="s">
        <v>705</v>
      </c>
    </row>
  </sheetData>
  <sheetProtection/>
  <mergeCells count="141">
    <mergeCell ref="N66:N69"/>
    <mergeCell ref="N74:N75"/>
    <mergeCell ref="D63:H63"/>
    <mergeCell ref="N60:N62"/>
    <mergeCell ref="N45:N46"/>
    <mergeCell ref="D50:H50"/>
    <mergeCell ref="N49:N50"/>
    <mergeCell ref="N51:N52"/>
    <mergeCell ref="D55:H55"/>
    <mergeCell ref="N53:N54"/>
    <mergeCell ref="N55:N56"/>
    <mergeCell ref="I85:I88"/>
    <mergeCell ref="L85:L88"/>
    <mergeCell ref="M85:M88"/>
    <mergeCell ref="I45:I48"/>
    <mergeCell ref="I49:I52"/>
    <mergeCell ref="I60:I65"/>
    <mergeCell ref="I66:I73"/>
    <mergeCell ref="L49:L52"/>
    <mergeCell ref="M49:M52"/>
    <mergeCell ref="E211:H211"/>
    <mergeCell ref="E203:H203"/>
    <mergeCell ref="D135:H135"/>
    <mergeCell ref="D136:H136"/>
    <mergeCell ref="E210:H210"/>
    <mergeCell ref="E207:H207"/>
    <mergeCell ref="E199:H199"/>
    <mergeCell ref="E208:H208"/>
    <mergeCell ref="I133:I135"/>
    <mergeCell ref="I137:I139"/>
    <mergeCell ref="E197:H197"/>
    <mergeCell ref="E193:H193"/>
    <mergeCell ref="E206:H206"/>
    <mergeCell ref="E195:H195"/>
    <mergeCell ref="E196:H196"/>
    <mergeCell ref="E198:H198"/>
    <mergeCell ref="E200:H200"/>
    <mergeCell ref="E204:H204"/>
    <mergeCell ref="E209:H209"/>
    <mergeCell ref="E201:H201"/>
    <mergeCell ref="E194:H194"/>
    <mergeCell ref="E171:H171"/>
    <mergeCell ref="E172:H172"/>
    <mergeCell ref="E173:H173"/>
    <mergeCell ref="E174:H174"/>
    <mergeCell ref="E175:H175"/>
    <mergeCell ref="E192:H192"/>
    <mergeCell ref="I74:I77"/>
    <mergeCell ref="I78:I84"/>
    <mergeCell ref="D133:H133"/>
    <mergeCell ref="D137:H137"/>
    <mergeCell ref="D140:H140"/>
    <mergeCell ref="D132:H132"/>
    <mergeCell ref="D86:H86"/>
    <mergeCell ref="D87:H87"/>
    <mergeCell ref="D88:H88"/>
    <mergeCell ref="D80:H80"/>
    <mergeCell ref="D81:H81"/>
    <mergeCell ref="D82:H82"/>
    <mergeCell ref="D83:H83"/>
    <mergeCell ref="D84:H84"/>
    <mergeCell ref="E202:H202"/>
    <mergeCell ref="D147:H147"/>
    <mergeCell ref="D146:H146"/>
    <mergeCell ref="D139:H139"/>
    <mergeCell ref="D76:H76"/>
    <mergeCell ref="D77:H77"/>
    <mergeCell ref="D74:H74"/>
    <mergeCell ref="D75:H75"/>
    <mergeCell ref="D64:H64"/>
    <mergeCell ref="D65:H65"/>
    <mergeCell ref="D70:H70"/>
    <mergeCell ref="D71:H71"/>
    <mergeCell ref="D72:H72"/>
    <mergeCell ref="D73:H73"/>
    <mergeCell ref="D66:H66"/>
    <mergeCell ref="D67:H67"/>
    <mergeCell ref="D68:H68"/>
    <mergeCell ref="D69:H69"/>
    <mergeCell ref="D49:H49"/>
    <mergeCell ref="D51:H51"/>
    <mergeCell ref="D52:H52"/>
    <mergeCell ref="D53:H53"/>
    <mergeCell ref="D54:H54"/>
    <mergeCell ref="D59:H59"/>
    <mergeCell ref="D58:H58"/>
    <mergeCell ref="C36:C37"/>
    <mergeCell ref="D48:H48"/>
    <mergeCell ref="L45:L48"/>
    <mergeCell ref="M45:M48"/>
    <mergeCell ref="D47:H47"/>
    <mergeCell ref="D46:H46"/>
    <mergeCell ref="D45:H45"/>
    <mergeCell ref="D36:H37"/>
    <mergeCell ref="I36:I37"/>
    <mergeCell ref="J36:J37"/>
    <mergeCell ref="N36:N37"/>
    <mergeCell ref="M36:M37"/>
    <mergeCell ref="L36:L37"/>
    <mergeCell ref="K36:K37"/>
    <mergeCell ref="A9:L9"/>
    <mergeCell ref="A10:L10"/>
    <mergeCell ref="A28:A30"/>
    <mergeCell ref="I28:I30"/>
    <mergeCell ref="B28:H30"/>
    <mergeCell ref="B31:H31"/>
    <mergeCell ref="D57:H57"/>
    <mergeCell ref="D56:H56"/>
    <mergeCell ref="I53:I59"/>
    <mergeCell ref="L74:L77"/>
    <mergeCell ref="M74:M77"/>
    <mergeCell ref="B213:H213"/>
    <mergeCell ref="D61:H61"/>
    <mergeCell ref="D62:H62"/>
    <mergeCell ref="D60:H60"/>
    <mergeCell ref="D78:H78"/>
    <mergeCell ref="L60:L65"/>
    <mergeCell ref="M60:M65"/>
    <mergeCell ref="L66:L73"/>
    <mergeCell ref="M66:M73"/>
    <mergeCell ref="L53:L59"/>
    <mergeCell ref="M53:M59"/>
    <mergeCell ref="D144:H144"/>
    <mergeCell ref="D142:H142"/>
    <mergeCell ref="D138:H138"/>
    <mergeCell ref="L133:L135"/>
    <mergeCell ref="M133:M135"/>
    <mergeCell ref="L137:L139"/>
    <mergeCell ref="M137:M139"/>
    <mergeCell ref="D141:H141"/>
    <mergeCell ref="D134:H134"/>
    <mergeCell ref="N78:N81"/>
    <mergeCell ref="N85:N86"/>
    <mergeCell ref="I140:I142"/>
    <mergeCell ref="L140:L142"/>
    <mergeCell ref="M140:M142"/>
    <mergeCell ref="D143:H143"/>
    <mergeCell ref="L78:L84"/>
    <mergeCell ref="M78:M84"/>
    <mergeCell ref="D79:H79"/>
    <mergeCell ref="D85:H85"/>
  </mergeCells>
  <printOptions/>
  <pageMargins left="0.74" right="0.26" top="0.49" bottom="1.22" header="0.1968503937007874" footer="0.2362204724409449"/>
  <pageSetup horizontalDpi="300" verticalDpi="300" orientation="portrait" paperSize="5" scale="85" r:id="rId1"/>
</worksheet>
</file>

<file path=xl/worksheets/sheet3.xml><?xml version="1.0" encoding="utf-8"?>
<worksheet xmlns="http://schemas.openxmlformats.org/spreadsheetml/2006/main" xmlns:r="http://schemas.openxmlformats.org/officeDocument/2006/relationships">
  <dimension ref="A1:N93"/>
  <sheetViews>
    <sheetView zoomScalePageLayoutView="0" workbookViewId="0" topLeftCell="A10">
      <selection activeCell="H13" sqref="H13"/>
    </sheetView>
  </sheetViews>
  <sheetFormatPr defaultColWidth="9.140625" defaultRowHeight="12.75"/>
  <cols>
    <col min="1" max="1" width="5.00390625" style="0" customWidth="1"/>
    <col min="2" max="2" width="4.28125" style="0" customWidth="1"/>
    <col min="3" max="4" width="3.28125" style="0" customWidth="1"/>
    <col min="5" max="5" width="3.00390625" style="0" customWidth="1"/>
    <col min="6" max="6" width="18.57421875" style="0" bestFit="1" customWidth="1"/>
    <col min="7" max="7" width="1.28515625" style="0" customWidth="1"/>
    <col min="8" max="8" width="20.00390625" style="0" customWidth="1"/>
    <col min="9" max="9" width="13.140625" style="0" customWidth="1"/>
    <col min="10" max="10" width="6.28125" style="0" bestFit="1" customWidth="1"/>
    <col min="11" max="11" width="7.00390625" style="0" customWidth="1"/>
    <col min="12" max="12" width="6.140625" style="0" bestFit="1" customWidth="1"/>
    <col min="13" max="13" width="6.28125" style="0" bestFit="1" customWidth="1"/>
    <col min="14" max="14" width="11.7109375" style="0" customWidth="1"/>
  </cols>
  <sheetData>
    <row r="1" spans="1:12" ht="12.75">
      <c r="A1" s="5"/>
      <c r="B1" s="5"/>
      <c r="C1" s="5"/>
      <c r="D1" s="5"/>
      <c r="E1" s="5"/>
      <c r="I1" s="93" t="s">
        <v>287</v>
      </c>
      <c r="J1" s="4" t="s">
        <v>66</v>
      </c>
      <c r="K1" s="4"/>
      <c r="L1" s="4"/>
    </row>
    <row r="2" spans="1:12" ht="12.75">
      <c r="A2" s="5"/>
      <c r="B2" s="5"/>
      <c r="C2" s="5"/>
      <c r="D2" s="5"/>
      <c r="E2" s="5"/>
      <c r="F2" s="4"/>
      <c r="J2" s="4" t="s">
        <v>67</v>
      </c>
      <c r="K2" s="4"/>
      <c r="L2" s="4"/>
    </row>
    <row r="3" spans="1:12" ht="12.75">
      <c r="A3" s="5"/>
      <c r="B3" s="5"/>
      <c r="C3" s="5"/>
      <c r="D3" s="5"/>
      <c r="E3" s="5"/>
      <c r="F3" s="4"/>
      <c r="J3" s="4" t="s">
        <v>69</v>
      </c>
      <c r="K3" s="4"/>
      <c r="L3" s="4"/>
    </row>
    <row r="4" spans="1:12" ht="12.75">
      <c r="A4" s="5"/>
      <c r="B4" s="5"/>
      <c r="C4" s="5"/>
      <c r="D4" s="5"/>
      <c r="E4" s="5"/>
      <c r="F4" s="4"/>
      <c r="J4" s="4" t="s">
        <v>68</v>
      </c>
      <c r="K4" s="4"/>
      <c r="L4" s="4"/>
    </row>
    <row r="5" spans="1:12" ht="12.75">
      <c r="A5" s="5"/>
      <c r="B5" s="5"/>
      <c r="C5" s="5"/>
      <c r="D5" s="5"/>
      <c r="E5" s="5"/>
      <c r="F5" s="4"/>
      <c r="J5" s="4" t="s">
        <v>70</v>
      </c>
      <c r="K5" s="4"/>
      <c r="L5" s="4"/>
    </row>
    <row r="6" spans="1:12" ht="12.75">
      <c r="A6" s="5"/>
      <c r="B6" s="5"/>
      <c r="C6" s="5"/>
      <c r="D6" s="5"/>
      <c r="E6" s="5"/>
      <c r="F6" s="4"/>
      <c r="J6" s="4" t="s">
        <v>71</v>
      </c>
      <c r="K6" s="4"/>
      <c r="L6" s="4"/>
    </row>
    <row r="7" spans="1:12" ht="12.75">
      <c r="A7" s="5"/>
      <c r="B7" s="5"/>
      <c r="C7" s="5"/>
      <c r="D7" s="5"/>
      <c r="E7" s="5"/>
      <c r="F7" s="4"/>
      <c r="J7" s="4" t="s">
        <v>72</v>
      </c>
      <c r="K7" s="4"/>
      <c r="L7" s="5"/>
    </row>
    <row r="8" spans="1:12" ht="12.75">
      <c r="A8" s="5"/>
      <c r="B8" s="5"/>
      <c r="C8" s="5"/>
      <c r="D8" s="5"/>
      <c r="E8" s="5"/>
      <c r="F8" s="4"/>
      <c r="I8" s="4"/>
      <c r="K8" s="4"/>
      <c r="L8" s="5"/>
    </row>
    <row r="9" spans="1:12" ht="12.75">
      <c r="A9" s="163" t="s">
        <v>45</v>
      </c>
      <c r="B9" s="163"/>
      <c r="C9" s="163"/>
      <c r="D9" s="163"/>
      <c r="E9" s="163"/>
      <c r="F9" s="163"/>
      <c r="G9" s="163"/>
      <c r="H9" s="163"/>
      <c r="I9" s="163"/>
      <c r="J9" s="163"/>
      <c r="K9" s="163"/>
      <c r="L9" s="163"/>
    </row>
    <row r="10" spans="1:12" ht="12.75">
      <c r="A10" s="163" t="s">
        <v>281</v>
      </c>
      <c r="B10" s="163"/>
      <c r="C10" s="163"/>
      <c r="D10" s="163"/>
      <c r="E10" s="163"/>
      <c r="F10" s="163"/>
      <c r="G10" s="163"/>
      <c r="H10" s="163"/>
      <c r="I10" s="163"/>
      <c r="J10" s="163"/>
      <c r="K10" s="163"/>
      <c r="L10" s="163"/>
    </row>
    <row r="11" spans="1:12" ht="12.75">
      <c r="A11" s="5"/>
      <c r="B11" s="5"/>
      <c r="C11" s="5"/>
      <c r="D11" s="5"/>
      <c r="E11" s="5"/>
      <c r="F11" s="5"/>
      <c r="G11" s="5"/>
      <c r="H11" s="5"/>
      <c r="I11" s="5"/>
      <c r="J11" s="5"/>
      <c r="K11" s="5"/>
      <c r="L11" s="5"/>
    </row>
    <row r="12" spans="1:12" ht="12.75">
      <c r="A12" s="4" t="s">
        <v>40</v>
      </c>
      <c r="B12" s="4"/>
      <c r="C12" s="4"/>
      <c r="D12" s="4"/>
      <c r="E12" s="4"/>
      <c r="F12" s="4"/>
      <c r="G12" s="4"/>
      <c r="H12" s="4"/>
      <c r="I12" s="4"/>
      <c r="J12" s="4"/>
      <c r="K12" s="4"/>
      <c r="L12" s="5"/>
    </row>
    <row r="13" spans="1:12" ht="12.75">
      <c r="A13" s="4"/>
      <c r="B13" s="4" t="s">
        <v>41</v>
      </c>
      <c r="C13" s="4"/>
      <c r="D13" s="4"/>
      <c r="E13" s="4"/>
      <c r="F13" s="17"/>
      <c r="G13" s="17" t="s">
        <v>42</v>
      </c>
      <c r="H13" s="17" t="s">
        <v>612</v>
      </c>
      <c r="I13" s="17"/>
      <c r="J13" s="17"/>
      <c r="K13" s="17"/>
      <c r="L13" s="5"/>
    </row>
    <row r="14" spans="1:12" ht="12.75">
      <c r="A14" s="4"/>
      <c r="B14" s="4" t="s">
        <v>43</v>
      </c>
      <c r="C14" s="4"/>
      <c r="D14" s="4"/>
      <c r="E14" s="4"/>
      <c r="F14" s="17"/>
      <c r="G14" s="17" t="s">
        <v>42</v>
      </c>
      <c r="H14" s="17" t="s">
        <v>706</v>
      </c>
      <c r="I14" s="17"/>
      <c r="J14" s="17"/>
      <c r="K14" s="17"/>
      <c r="L14" s="5"/>
    </row>
    <row r="15" spans="1:12" ht="12.75">
      <c r="A15" s="4"/>
      <c r="B15" s="4" t="s">
        <v>271</v>
      </c>
      <c r="C15" s="4"/>
      <c r="D15" s="4"/>
      <c r="E15" s="4"/>
      <c r="F15" s="17"/>
      <c r="G15" s="17" t="s">
        <v>42</v>
      </c>
      <c r="H15" s="17" t="s">
        <v>691</v>
      </c>
      <c r="I15" s="17"/>
      <c r="J15" s="17"/>
      <c r="K15" s="17"/>
      <c r="L15" s="5"/>
    </row>
    <row r="16" spans="1:12" ht="12.75">
      <c r="A16" s="4"/>
      <c r="B16" s="4" t="s">
        <v>272</v>
      </c>
      <c r="C16" s="4"/>
      <c r="D16" s="4"/>
      <c r="E16" s="4"/>
      <c r="F16" s="17"/>
      <c r="G16" s="17" t="s">
        <v>42</v>
      </c>
      <c r="H16" s="17" t="s">
        <v>613</v>
      </c>
      <c r="I16" s="17"/>
      <c r="J16" s="17"/>
      <c r="K16" s="17"/>
      <c r="L16" s="5"/>
    </row>
    <row r="17" spans="1:12" ht="12.75">
      <c r="A17" s="4"/>
      <c r="B17" s="4" t="s">
        <v>30</v>
      </c>
      <c r="C17" s="4"/>
      <c r="D17" s="4"/>
      <c r="E17" s="4"/>
      <c r="F17" s="17"/>
      <c r="G17" s="17" t="s">
        <v>42</v>
      </c>
      <c r="H17" s="17" t="s">
        <v>614</v>
      </c>
      <c r="I17" s="17"/>
      <c r="J17" s="17"/>
      <c r="K17" s="17"/>
      <c r="L17" s="5"/>
    </row>
    <row r="18" spans="1:12" ht="12.75">
      <c r="A18" s="4"/>
      <c r="B18" s="4"/>
      <c r="C18" s="4"/>
      <c r="D18" s="4"/>
      <c r="E18" s="4"/>
      <c r="F18" s="17"/>
      <c r="G18" s="17"/>
      <c r="H18" s="17"/>
      <c r="I18" s="17"/>
      <c r="J18" s="17"/>
      <c r="K18" s="17"/>
      <c r="L18" s="5"/>
    </row>
    <row r="19" spans="1:12" ht="12.75">
      <c r="A19" s="4" t="s">
        <v>44</v>
      </c>
      <c r="B19" s="4"/>
      <c r="C19" s="4"/>
      <c r="D19" s="4"/>
      <c r="E19" s="4"/>
      <c r="F19" s="17"/>
      <c r="G19" s="17"/>
      <c r="H19" s="17"/>
      <c r="I19" s="17"/>
      <c r="J19" s="17"/>
      <c r="K19" s="17"/>
      <c r="L19" s="5"/>
    </row>
    <row r="20" spans="1:12" ht="12.75">
      <c r="A20" s="4"/>
      <c r="B20" s="4" t="s">
        <v>41</v>
      </c>
      <c r="C20" s="4"/>
      <c r="D20" s="4"/>
      <c r="E20" s="4"/>
      <c r="F20" s="17"/>
      <c r="G20" s="17" t="s">
        <v>42</v>
      </c>
      <c r="H20" s="17" t="s">
        <v>294</v>
      </c>
      <c r="I20" s="17"/>
      <c r="J20" s="17"/>
      <c r="K20" s="17"/>
      <c r="L20" s="5"/>
    </row>
    <row r="21" spans="1:12" ht="12.75">
      <c r="A21" s="4"/>
      <c r="B21" s="4" t="s">
        <v>64</v>
      </c>
      <c r="C21" s="4"/>
      <c r="D21" s="4"/>
      <c r="E21" s="4"/>
      <c r="F21" s="35"/>
      <c r="G21" s="17" t="s">
        <v>42</v>
      </c>
      <c r="H21" s="35" t="s">
        <v>295</v>
      </c>
      <c r="I21" s="17"/>
      <c r="J21" s="17"/>
      <c r="K21" s="17"/>
      <c r="L21" s="5"/>
    </row>
    <row r="22" spans="1:12" ht="12.75">
      <c r="A22" s="4"/>
      <c r="B22" s="4" t="s">
        <v>271</v>
      </c>
      <c r="C22" s="4"/>
      <c r="D22" s="4"/>
      <c r="E22" s="4"/>
      <c r="F22" s="35"/>
      <c r="G22" s="17" t="s">
        <v>42</v>
      </c>
      <c r="H22" s="17" t="s">
        <v>491</v>
      </c>
      <c r="I22" s="17"/>
      <c r="J22" s="17"/>
      <c r="K22" s="17"/>
      <c r="L22" s="5"/>
    </row>
    <row r="23" spans="1:12" ht="12.75">
      <c r="A23" s="4"/>
      <c r="B23" s="4" t="s">
        <v>272</v>
      </c>
      <c r="C23" s="4"/>
      <c r="D23" s="4"/>
      <c r="E23" s="4"/>
      <c r="F23" s="17"/>
      <c r="G23" s="17" t="s">
        <v>42</v>
      </c>
      <c r="H23" s="17" t="s">
        <v>296</v>
      </c>
      <c r="I23" s="17"/>
      <c r="J23" s="17"/>
      <c r="K23" s="17"/>
      <c r="L23" s="5"/>
    </row>
    <row r="24" spans="1:12" ht="12.75">
      <c r="A24" s="4"/>
      <c r="B24" s="4" t="s">
        <v>30</v>
      </c>
      <c r="C24" s="4"/>
      <c r="D24" s="4"/>
      <c r="E24" s="4"/>
      <c r="F24" s="17"/>
      <c r="G24" s="17" t="s">
        <v>42</v>
      </c>
      <c r="H24" s="17" t="s">
        <v>297</v>
      </c>
      <c r="I24" s="17"/>
      <c r="J24" s="17"/>
      <c r="K24" s="17"/>
      <c r="L24" s="5"/>
    </row>
    <row r="25" spans="1:12" ht="12.75">
      <c r="A25" s="4"/>
      <c r="B25" s="4"/>
      <c r="C25" s="4"/>
      <c r="D25" s="4"/>
      <c r="E25" s="4"/>
      <c r="F25" s="17"/>
      <c r="G25" s="17"/>
      <c r="H25" s="17"/>
      <c r="I25" s="17"/>
      <c r="J25" s="17"/>
      <c r="K25" s="17"/>
      <c r="L25" s="5"/>
    </row>
    <row r="26" spans="1:12" ht="12.75">
      <c r="A26" s="4" t="s">
        <v>291</v>
      </c>
      <c r="B26" s="4"/>
      <c r="C26" s="4"/>
      <c r="D26" s="4"/>
      <c r="E26" s="4"/>
      <c r="F26" s="4"/>
      <c r="G26" s="4"/>
      <c r="H26" s="4"/>
      <c r="I26" s="4"/>
      <c r="J26" s="4"/>
      <c r="K26" s="4"/>
      <c r="L26" s="5"/>
    </row>
    <row r="27" spans="1:12" ht="9.75" customHeight="1">
      <c r="A27" s="4"/>
      <c r="B27" s="4"/>
      <c r="C27" s="4"/>
      <c r="D27" s="4"/>
      <c r="E27" s="4"/>
      <c r="F27" s="4"/>
      <c r="G27" s="4"/>
      <c r="H27" s="4"/>
      <c r="I27" s="4"/>
      <c r="J27" s="4"/>
      <c r="K27" s="4"/>
      <c r="L27" s="5"/>
    </row>
    <row r="28" spans="1:14" ht="12.75">
      <c r="A28" s="147" t="s">
        <v>32</v>
      </c>
      <c r="B28" s="122" t="s">
        <v>273</v>
      </c>
      <c r="C28" s="123"/>
      <c r="D28" s="123"/>
      <c r="E28" s="123"/>
      <c r="F28" s="123"/>
      <c r="G28" s="123"/>
      <c r="H28" s="124"/>
      <c r="I28" s="147" t="s">
        <v>38</v>
      </c>
      <c r="J28" s="36"/>
      <c r="K28" s="21" t="s">
        <v>35</v>
      </c>
      <c r="L28" s="21"/>
      <c r="M28" s="21" t="s">
        <v>35</v>
      </c>
      <c r="N28" s="46" t="s">
        <v>278</v>
      </c>
    </row>
    <row r="29" spans="1:14" ht="12.75">
      <c r="A29" s="148"/>
      <c r="B29" s="134"/>
      <c r="C29" s="135"/>
      <c r="D29" s="135"/>
      <c r="E29" s="135"/>
      <c r="F29" s="135"/>
      <c r="G29" s="135"/>
      <c r="H29" s="136"/>
      <c r="I29" s="148"/>
      <c r="J29" s="14" t="s">
        <v>277</v>
      </c>
      <c r="K29" s="22" t="s">
        <v>274</v>
      </c>
      <c r="L29" s="22" t="s">
        <v>51</v>
      </c>
      <c r="M29" s="47" t="s">
        <v>51</v>
      </c>
      <c r="N29" s="47" t="s">
        <v>39</v>
      </c>
    </row>
    <row r="30" spans="1:14" ht="12.75">
      <c r="A30" s="164"/>
      <c r="B30" s="137"/>
      <c r="C30" s="138"/>
      <c r="D30" s="138"/>
      <c r="E30" s="138"/>
      <c r="F30" s="138"/>
      <c r="G30" s="138"/>
      <c r="H30" s="139"/>
      <c r="I30" s="164"/>
      <c r="J30" s="37" t="s">
        <v>276</v>
      </c>
      <c r="K30" s="23" t="s">
        <v>275</v>
      </c>
      <c r="L30" s="23" t="s">
        <v>52</v>
      </c>
      <c r="M30" s="51" t="s">
        <v>52</v>
      </c>
      <c r="N30" s="51"/>
    </row>
    <row r="31" spans="1:14" ht="12.75">
      <c r="A31" s="20">
        <v>1</v>
      </c>
      <c r="B31" s="119">
        <v>2</v>
      </c>
      <c r="C31" s="120"/>
      <c r="D31" s="120"/>
      <c r="E31" s="120"/>
      <c r="F31" s="120"/>
      <c r="G31" s="120"/>
      <c r="H31" s="121"/>
      <c r="I31" s="54">
        <v>3</v>
      </c>
      <c r="J31" s="23">
        <v>4</v>
      </c>
      <c r="K31" s="23">
        <v>5</v>
      </c>
      <c r="L31" s="91">
        <v>6</v>
      </c>
      <c r="M31" s="90">
        <v>7</v>
      </c>
      <c r="N31" s="90">
        <v>8</v>
      </c>
    </row>
    <row r="32" spans="1:14" ht="12.75" customHeight="1">
      <c r="A32" s="21"/>
      <c r="B32" s="80" t="s">
        <v>175</v>
      </c>
      <c r="C32" s="38"/>
      <c r="D32" s="74"/>
      <c r="E32" s="74"/>
      <c r="F32" s="74"/>
      <c r="G32" s="74"/>
      <c r="H32" s="50"/>
      <c r="I32" s="66"/>
      <c r="J32" s="27"/>
      <c r="K32" s="20"/>
      <c r="L32" s="20"/>
      <c r="M32" s="27"/>
      <c r="N32" s="27"/>
    </row>
    <row r="33" spans="1:14" ht="12.75" customHeight="1">
      <c r="A33" s="3"/>
      <c r="B33" s="22" t="s">
        <v>96</v>
      </c>
      <c r="C33" s="60" t="s">
        <v>9</v>
      </c>
      <c r="D33" s="74"/>
      <c r="E33" s="74"/>
      <c r="F33" s="74"/>
      <c r="G33" s="74"/>
      <c r="H33" s="50"/>
      <c r="I33" s="66"/>
      <c r="J33" s="27"/>
      <c r="K33" s="20"/>
      <c r="L33" s="20"/>
      <c r="M33" s="27"/>
      <c r="N33" s="27"/>
    </row>
    <row r="34" spans="1:14" ht="12.75" customHeight="1">
      <c r="A34" s="3"/>
      <c r="B34" s="22"/>
      <c r="C34" s="44">
        <v>1</v>
      </c>
      <c r="D34" s="60" t="s">
        <v>176</v>
      </c>
      <c r="E34" s="74"/>
      <c r="F34" s="74"/>
      <c r="G34" s="74"/>
      <c r="H34" s="50"/>
      <c r="I34" s="66"/>
      <c r="J34" s="27"/>
      <c r="K34" s="20"/>
      <c r="L34" s="20"/>
      <c r="M34" s="27"/>
      <c r="N34" s="27"/>
    </row>
    <row r="35" spans="1:14" ht="12.75" customHeight="1">
      <c r="A35" s="3"/>
      <c r="B35" s="22"/>
      <c r="C35" s="44"/>
      <c r="D35" s="44" t="s">
        <v>1</v>
      </c>
      <c r="E35" s="60" t="s">
        <v>177</v>
      </c>
      <c r="F35" s="74"/>
      <c r="G35" s="74"/>
      <c r="H35" s="50"/>
      <c r="I35" s="66"/>
      <c r="J35" s="27"/>
      <c r="K35" s="20"/>
      <c r="L35" s="20"/>
      <c r="M35" s="27"/>
      <c r="N35" s="27"/>
    </row>
    <row r="36" spans="1:14" ht="12.75" customHeight="1">
      <c r="A36" s="3"/>
      <c r="B36" s="22"/>
      <c r="C36" s="44"/>
      <c r="D36" s="65"/>
      <c r="E36" s="38" t="s">
        <v>47</v>
      </c>
      <c r="F36" s="60" t="s">
        <v>178</v>
      </c>
      <c r="G36" s="74"/>
      <c r="H36" s="50"/>
      <c r="I36" s="66"/>
      <c r="J36" s="27"/>
      <c r="K36" s="92"/>
      <c r="L36" s="20"/>
      <c r="M36" s="20"/>
      <c r="N36" s="27"/>
    </row>
    <row r="37" spans="1:14" ht="12.75" customHeight="1">
      <c r="A37" s="3"/>
      <c r="B37" s="22"/>
      <c r="C37" s="44"/>
      <c r="D37" s="81"/>
      <c r="E37" s="38" t="s">
        <v>48</v>
      </c>
      <c r="F37" s="60" t="s">
        <v>179</v>
      </c>
      <c r="G37" s="74"/>
      <c r="H37" s="50"/>
      <c r="I37" s="66"/>
      <c r="J37" s="27"/>
      <c r="K37" s="92"/>
      <c r="L37" s="20"/>
      <c r="M37" s="20"/>
      <c r="N37" s="27"/>
    </row>
    <row r="38" spans="1:14" ht="12.75" customHeight="1">
      <c r="A38" s="3"/>
      <c r="B38" s="22"/>
      <c r="C38" s="44"/>
      <c r="D38" s="44" t="s">
        <v>2</v>
      </c>
      <c r="E38" s="60" t="s">
        <v>180</v>
      </c>
      <c r="F38" s="74"/>
      <c r="G38" s="74"/>
      <c r="H38" s="50"/>
      <c r="I38" s="66"/>
      <c r="J38" s="27"/>
      <c r="K38" s="92"/>
      <c r="L38" s="20"/>
      <c r="M38" s="20"/>
      <c r="N38" s="27"/>
    </row>
    <row r="39" spans="1:14" ht="12.75" customHeight="1">
      <c r="A39" s="3"/>
      <c r="B39" s="22"/>
      <c r="C39" s="44"/>
      <c r="D39" s="65"/>
      <c r="E39" s="38" t="s">
        <v>47</v>
      </c>
      <c r="F39" s="60" t="s">
        <v>59</v>
      </c>
      <c r="G39" s="74"/>
      <c r="H39" s="50"/>
      <c r="I39" s="66"/>
      <c r="J39" s="27"/>
      <c r="K39" s="92"/>
      <c r="L39" s="20"/>
      <c r="M39" s="20"/>
      <c r="N39" s="27"/>
    </row>
    <row r="40" spans="1:14" ht="129.75" customHeight="1">
      <c r="A40" s="3"/>
      <c r="B40" s="22"/>
      <c r="C40" s="44"/>
      <c r="D40" s="65"/>
      <c r="E40" s="38"/>
      <c r="F40" s="153" t="s">
        <v>471</v>
      </c>
      <c r="G40" s="154"/>
      <c r="H40" s="155"/>
      <c r="I40" s="14" t="s">
        <v>464</v>
      </c>
      <c r="J40" s="101" t="s">
        <v>463</v>
      </c>
      <c r="K40" s="113">
        <v>1</v>
      </c>
      <c r="L40" s="14">
        <v>24</v>
      </c>
      <c r="M40" s="14">
        <v>24</v>
      </c>
      <c r="N40" s="107" t="s">
        <v>615</v>
      </c>
    </row>
    <row r="41" spans="1:14" ht="12.75" customHeight="1">
      <c r="A41" s="3"/>
      <c r="B41" s="22"/>
      <c r="C41" s="44"/>
      <c r="D41" s="65"/>
      <c r="E41" s="38" t="s">
        <v>48</v>
      </c>
      <c r="F41" s="60" t="s">
        <v>181</v>
      </c>
      <c r="G41" s="74"/>
      <c r="H41" s="50"/>
      <c r="I41" s="66"/>
      <c r="J41" s="27"/>
      <c r="K41" s="92"/>
      <c r="L41" s="20"/>
      <c r="M41" s="20"/>
      <c r="N41" s="182"/>
    </row>
    <row r="42" spans="1:14" ht="117" customHeight="1">
      <c r="A42" s="3"/>
      <c r="B42" s="22"/>
      <c r="C42" s="44"/>
      <c r="D42" s="65"/>
      <c r="E42" s="38"/>
      <c r="F42" s="153" t="s">
        <v>487</v>
      </c>
      <c r="G42" s="154"/>
      <c r="H42" s="155"/>
      <c r="I42" s="99" t="s">
        <v>462</v>
      </c>
      <c r="J42" s="106" t="s">
        <v>463</v>
      </c>
      <c r="K42" s="179">
        <v>1</v>
      </c>
      <c r="L42" s="99">
        <v>15</v>
      </c>
      <c r="M42" s="99">
        <v>15</v>
      </c>
      <c r="N42" s="182" t="s">
        <v>616</v>
      </c>
    </row>
    <row r="43" spans="1:14" ht="103.5" customHeight="1">
      <c r="A43" s="3"/>
      <c r="B43" s="22"/>
      <c r="C43" s="44"/>
      <c r="D43" s="65"/>
      <c r="E43" s="38"/>
      <c r="F43" s="153" t="s">
        <v>466</v>
      </c>
      <c r="G43" s="154"/>
      <c r="H43" s="155"/>
      <c r="I43" s="99" t="s">
        <v>467</v>
      </c>
      <c r="J43" s="106" t="s">
        <v>463</v>
      </c>
      <c r="K43" s="179">
        <v>1</v>
      </c>
      <c r="L43" s="99">
        <v>25</v>
      </c>
      <c r="M43" s="99">
        <v>25</v>
      </c>
      <c r="N43" s="182" t="s">
        <v>617</v>
      </c>
    </row>
    <row r="44" spans="1:14" ht="129.75" customHeight="1">
      <c r="A44" s="3"/>
      <c r="B44" s="22"/>
      <c r="C44" s="44"/>
      <c r="D44" s="65"/>
      <c r="E44" s="38"/>
      <c r="F44" s="153" t="s">
        <v>465</v>
      </c>
      <c r="G44" s="154"/>
      <c r="H44" s="155"/>
      <c r="I44" s="99" t="s">
        <v>468</v>
      </c>
      <c r="J44" s="106" t="s">
        <v>463</v>
      </c>
      <c r="K44" s="179">
        <v>1</v>
      </c>
      <c r="L44" s="99">
        <v>10</v>
      </c>
      <c r="M44" s="99">
        <v>10</v>
      </c>
      <c r="N44" s="182" t="s">
        <v>618</v>
      </c>
    </row>
    <row r="45" spans="1:14" ht="12.75" customHeight="1">
      <c r="A45" s="3"/>
      <c r="B45" s="22"/>
      <c r="C45" s="44"/>
      <c r="D45" s="65"/>
      <c r="E45" s="38" t="s">
        <v>49</v>
      </c>
      <c r="F45" s="60" t="s">
        <v>182</v>
      </c>
      <c r="G45" s="74"/>
      <c r="H45" s="50"/>
      <c r="I45" s="66"/>
      <c r="J45" s="27"/>
      <c r="K45" s="92"/>
      <c r="L45" s="20"/>
      <c r="M45" s="20"/>
      <c r="N45" s="182"/>
    </row>
    <row r="46" spans="1:14" ht="90" customHeight="1">
      <c r="A46" s="3"/>
      <c r="B46" s="22"/>
      <c r="C46" s="44"/>
      <c r="D46" s="65"/>
      <c r="E46" s="38"/>
      <c r="F46" s="153" t="s">
        <v>480</v>
      </c>
      <c r="G46" s="154"/>
      <c r="H46" s="155"/>
      <c r="I46" s="99" t="s">
        <v>481</v>
      </c>
      <c r="J46" s="106" t="s">
        <v>463</v>
      </c>
      <c r="K46" s="179">
        <v>1</v>
      </c>
      <c r="L46" s="99">
        <v>2</v>
      </c>
      <c r="M46" s="99">
        <v>2</v>
      </c>
      <c r="N46" s="182" t="s">
        <v>619</v>
      </c>
    </row>
    <row r="47" spans="1:14" ht="78.75" customHeight="1">
      <c r="A47" s="3"/>
      <c r="B47" s="22"/>
      <c r="C47" s="44"/>
      <c r="D47" s="65"/>
      <c r="E47" s="38"/>
      <c r="F47" s="153" t="s">
        <v>484</v>
      </c>
      <c r="G47" s="154"/>
      <c r="H47" s="155"/>
      <c r="I47" s="99" t="s">
        <v>485</v>
      </c>
      <c r="J47" s="106" t="s">
        <v>463</v>
      </c>
      <c r="K47" s="179">
        <v>1</v>
      </c>
      <c r="L47" s="99">
        <v>2</v>
      </c>
      <c r="M47" s="99">
        <v>2</v>
      </c>
      <c r="N47" s="182" t="s">
        <v>620</v>
      </c>
    </row>
    <row r="48" spans="1:14" ht="117" customHeight="1">
      <c r="A48" s="3"/>
      <c r="B48" s="22"/>
      <c r="C48" s="44"/>
      <c r="D48" s="65"/>
      <c r="E48" s="38"/>
      <c r="F48" s="153" t="s">
        <v>479</v>
      </c>
      <c r="G48" s="154"/>
      <c r="H48" s="155"/>
      <c r="I48" s="99" t="s">
        <v>462</v>
      </c>
      <c r="J48" s="106" t="s">
        <v>463</v>
      </c>
      <c r="K48" s="179">
        <v>1</v>
      </c>
      <c r="L48" s="99">
        <v>4</v>
      </c>
      <c r="M48" s="99">
        <v>4</v>
      </c>
      <c r="N48" s="182" t="s">
        <v>621</v>
      </c>
    </row>
    <row r="49" spans="1:14" ht="104.25" customHeight="1">
      <c r="A49" s="3"/>
      <c r="B49" s="22"/>
      <c r="C49" s="44"/>
      <c r="D49" s="65"/>
      <c r="E49" s="38"/>
      <c r="F49" s="153" t="s">
        <v>486</v>
      </c>
      <c r="G49" s="154"/>
      <c r="H49" s="155"/>
      <c r="I49" s="99" t="s">
        <v>462</v>
      </c>
      <c r="J49" s="106" t="s">
        <v>463</v>
      </c>
      <c r="K49" s="179">
        <v>1</v>
      </c>
      <c r="L49" s="99">
        <v>2</v>
      </c>
      <c r="M49" s="99">
        <v>2</v>
      </c>
      <c r="N49" s="182" t="s">
        <v>622</v>
      </c>
    </row>
    <row r="50" spans="1:14" ht="102.75" customHeight="1">
      <c r="A50" s="3"/>
      <c r="B50" s="22"/>
      <c r="C50" s="44"/>
      <c r="D50" s="65"/>
      <c r="E50" s="38"/>
      <c r="F50" s="170" t="s">
        <v>482</v>
      </c>
      <c r="G50" s="171"/>
      <c r="H50" s="172"/>
      <c r="I50" s="99" t="s">
        <v>483</v>
      </c>
      <c r="J50" s="106" t="s">
        <v>463</v>
      </c>
      <c r="K50" s="179">
        <v>1</v>
      </c>
      <c r="L50" s="99">
        <v>4</v>
      </c>
      <c r="M50" s="99">
        <v>4</v>
      </c>
      <c r="N50" s="182" t="s">
        <v>623</v>
      </c>
    </row>
    <row r="51" spans="1:14" ht="77.25" customHeight="1">
      <c r="A51" s="3"/>
      <c r="B51" s="22"/>
      <c r="C51" s="44"/>
      <c r="D51" s="65"/>
      <c r="E51" s="38"/>
      <c r="F51" s="170" t="s">
        <v>473</v>
      </c>
      <c r="G51" s="171"/>
      <c r="H51" s="172"/>
      <c r="I51" s="99" t="s">
        <v>474</v>
      </c>
      <c r="J51" s="106" t="s">
        <v>463</v>
      </c>
      <c r="K51" s="179">
        <v>1</v>
      </c>
      <c r="L51" s="99">
        <v>4</v>
      </c>
      <c r="M51" s="99">
        <v>4</v>
      </c>
      <c r="N51" s="182" t="s">
        <v>624</v>
      </c>
    </row>
    <row r="52" spans="1:14" ht="92.25" customHeight="1">
      <c r="A52" s="3"/>
      <c r="B52" s="22"/>
      <c r="C52" s="44"/>
      <c r="D52" s="65"/>
      <c r="E52" s="38"/>
      <c r="F52" s="170" t="s">
        <v>475</v>
      </c>
      <c r="G52" s="171"/>
      <c r="H52" s="172"/>
      <c r="I52" s="99" t="s">
        <v>474</v>
      </c>
      <c r="J52" s="106" t="s">
        <v>463</v>
      </c>
      <c r="K52" s="179">
        <v>1</v>
      </c>
      <c r="L52" s="99">
        <v>2</v>
      </c>
      <c r="M52" s="99">
        <v>2</v>
      </c>
      <c r="N52" s="182" t="s">
        <v>625</v>
      </c>
    </row>
    <row r="53" spans="1:14" ht="116.25" customHeight="1">
      <c r="A53" s="3"/>
      <c r="B53" s="22"/>
      <c r="C53" s="44"/>
      <c r="D53" s="65"/>
      <c r="E53" s="38"/>
      <c r="F53" s="153" t="s">
        <v>469</v>
      </c>
      <c r="G53" s="154"/>
      <c r="H53" s="155"/>
      <c r="I53" s="99" t="s">
        <v>470</v>
      </c>
      <c r="J53" s="106" t="s">
        <v>463</v>
      </c>
      <c r="K53" s="99">
        <v>1</v>
      </c>
      <c r="L53" s="99">
        <v>4</v>
      </c>
      <c r="M53" s="99">
        <v>4</v>
      </c>
      <c r="N53" s="182" t="s">
        <v>626</v>
      </c>
    </row>
    <row r="54" spans="1:14" ht="106.5" customHeight="1">
      <c r="A54" s="3"/>
      <c r="B54" s="22"/>
      <c r="C54" s="44"/>
      <c r="D54" s="65"/>
      <c r="E54" s="38"/>
      <c r="F54" s="170" t="s">
        <v>476</v>
      </c>
      <c r="G54" s="171"/>
      <c r="H54" s="172"/>
      <c r="I54" s="99" t="s">
        <v>477</v>
      </c>
      <c r="J54" s="106" t="s">
        <v>463</v>
      </c>
      <c r="K54" s="99">
        <v>1</v>
      </c>
      <c r="L54" s="99">
        <v>4</v>
      </c>
      <c r="M54" s="99">
        <v>4</v>
      </c>
      <c r="N54" s="182" t="s">
        <v>627</v>
      </c>
    </row>
    <row r="55" spans="1:14" ht="12.75" customHeight="1">
      <c r="A55" s="3"/>
      <c r="B55" s="22"/>
      <c r="C55" s="44"/>
      <c r="D55" s="81"/>
      <c r="E55" s="38"/>
      <c r="F55" s="60"/>
      <c r="G55" s="74"/>
      <c r="H55" s="50"/>
      <c r="I55" s="66"/>
      <c r="J55" s="27"/>
      <c r="K55" s="92"/>
      <c r="L55" s="20"/>
      <c r="M55" s="20"/>
      <c r="N55" s="182"/>
    </row>
    <row r="56" spans="1:14" ht="12.75" customHeight="1">
      <c r="A56" s="3"/>
      <c r="B56" s="22"/>
      <c r="C56" s="44"/>
      <c r="D56" s="44" t="s">
        <v>14</v>
      </c>
      <c r="E56" s="60" t="s">
        <v>183</v>
      </c>
      <c r="F56" s="74"/>
      <c r="G56" s="74"/>
      <c r="H56" s="50"/>
      <c r="I56" s="66"/>
      <c r="J56" s="27"/>
      <c r="K56" s="20"/>
      <c r="L56" s="20"/>
      <c r="M56" s="27"/>
      <c r="N56" s="182"/>
    </row>
    <row r="57" spans="1:14" ht="12.75" customHeight="1">
      <c r="A57" s="3"/>
      <c r="B57" s="22"/>
      <c r="C57" s="44"/>
      <c r="D57" s="65"/>
      <c r="E57" s="44">
        <v>1</v>
      </c>
      <c r="F57" s="60" t="s">
        <v>184</v>
      </c>
      <c r="G57" s="74"/>
      <c r="H57" s="50"/>
      <c r="I57" s="66"/>
      <c r="J57" s="27"/>
      <c r="K57" s="20"/>
      <c r="L57" s="20"/>
      <c r="M57" s="27"/>
      <c r="N57" s="182"/>
    </row>
    <row r="58" spans="1:14" ht="12.75" customHeight="1">
      <c r="A58" s="3"/>
      <c r="B58" s="22"/>
      <c r="C58" s="44"/>
      <c r="D58" s="65"/>
      <c r="E58" s="65"/>
      <c r="F58" s="60" t="s">
        <v>185</v>
      </c>
      <c r="G58" s="74"/>
      <c r="H58" s="50"/>
      <c r="I58" s="66"/>
      <c r="J58" s="27"/>
      <c r="K58" s="20"/>
      <c r="L58" s="20"/>
      <c r="M58" s="27"/>
      <c r="N58" s="182"/>
    </row>
    <row r="59" spans="1:14" ht="51" customHeight="1">
      <c r="A59" s="3"/>
      <c r="B59" s="22"/>
      <c r="C59" s="44"/>
      <c r="D59" s="65"/>
      <c r="E59" s="65"/>
      <c r="F59" s="153" t="s">
        <v>460</v>
      </c>
      <c r="G59" s="154"/>
      <c r="H59" s="155"/>
      <c r="I59" s="106" t="s">
        <v>378</v>
      </c>
      <c r="J59" s="106" t="s">
        <v>459</v>
      </c>
      <c r="K59" s="99">
        <v>1</v>
      </c>
      <c r="L59" s="99">
        <v>15</v>
      </c>
      <c r="M59" s="99">
        <v>15</v>
      </c>
      <c r="N59" s="182" t="s">
        <v>628</v>
      </c>
    </row>
    <row r="60" spans="1:14" ht="12.75" customHeight="1">
      <c r="A60" s="3"/>
      <c r="B60" s="22"/>
      <c r="C60" s="44"/>
      <c r="D60" s="65"/>
      <c r="E60" s="65"/>
      <c r="F60" s="60" t="s">
        <v>186</v>
      </c>
      <c r="G60" s="74"/>
      <c r="H60" s="50"/>
      <c r="I60" s="66"/>
      <c r="J60" s="27"/>
      <c r="K60" s="99"/>
      <c r="L60" s="99"/>
      <c r="M60" s="99"/>
      <c r="N60" s="182"/>
    </row>
    <row r="61" spans="1:14" ht="75.75" customHeight="1">
      <c r="A61" s="3"/>
      <c r="B61" s="22"/>
      <c r="C61" s="44"/>
      <c r="D61" s="65"/>
      <c r="E61" s="81"/>
      <c r="F61" s="153" t="s">
        <v>461</v>
      </c>
      <c r="G61" s="154"/>
      <c r="H61" s="155"/>
      <c r="I61" s="106" t="s">
        <v>380</v>
      </c>
      <c r="J61" s="106" t="s">
        <v>459</v>
      </c>
      <c r="K61" s="99">
        <v>1</v>
      </c>
      <c r="L61" s="99">
        <v>10</v>
      </c>
      <c r="M61" s="99">
        <v>10</v>
      </c>
      <c r="N61" s="182" t="s">
        <v>629</v>
      </c>
    </row>
    <row r="62" spans="1:14" ht="12.75" customHeight="1">
      <c r="A62" s="3"/>
      <c r="B62" s="22"/>
      <c r="C62" s="44"/>
      <c r="D62" s="65"/>
      <c r="E62" s="38">
        <v>2</v>
      </c>
      <c r="F62" s="74" t="s">
        <v>187</v>
      </c>
      <c r="G62" s="74"/>
      <c r="H62" s="50"/>
      <c r="I62" s="66"/>
      <c r="J62" s="27"/>
      <c r="K62" s="20"/>
      <c r="L62" s="20"/>
      <c r="M62" s="27"/>
      <c r="N62" s="182"/>
    </row>
    <row r="63" spans="1:14" ht="12.75" customHeight="1">
      <c r="A63" s="3"/>
      <c r="B63" s="22"/>
      <c r="C63" s="44"/>
      <c r="D63" s="65"/>
      <c r="E63" s="65"/>
      <c r="F63" s="60" t="s">
        <v>185</v>
      </c>
      <c r="G63" s="74"/>
      <c r="H63" s="50"/>
      <c r="I63" s="66"/>
      <c r="J63" s="27"/>
      <c r="K63" s="20"/>
      <c r="L63" s="20"/>
      <c r="M63" s="27"/>
      <c r="N63" s="182"/>
    </row>
    <row r="64" spans="1:14" ht="12.75" customHeight="1">
      <c r="A64" s="3"/>
      <c r="B64" s="22"/>
      <c r="C64" s="44"/>
      <c r="D64" s="68"/>
      <c r="E64" s="81"/>
      <c r="F64" s="60" t="s">
        <v>186</v>
      </c>
      <c r="G64" s="74"/>
      <c r="H64" s="50"/>
      <c r="I64" s="66"/>
      <c r="J64" s="27"/>
      <c r="K64" s="20"/>
      <c r="L64" s="20"/>
      <c r="M64" s="27"/>
      <c r="N64" s="27"/>
    </row>
    <row r="65" spans="1:14" ht="12.75" customHeight="1">
      <c r="A65" s="3"/>
      <c r="B65" s="22"/>
      <c r="C65" s="54"/>
      <c r="D65" s="54" t="s">
        <v>188</v>
      </c>
      <c r="E65" s="68" t="s">
        <v>189</v>
      </c>
      <c r="F65" s="77"/>
      <c r="G65" s="77"/>
      <c r="H65" s="78"/>
      <c r="I65" s="66"/>
      <c r="J65" s="27"/>
      <c r="K65" s="20"/>
      <c r="L65" s="20"/>
      <c r="M65" s="27"/>
      <c r="N65" s="27"/>
    </row>
    <row r="66" spans="1:14" ht="12.75" customHeight="1">
      <c r="A66" s="3"/>
      <c r="B66" s="22"/>
      <c r="C66" s="44">
        <v>2</v>
      </c>
      <c r="D66" s="59" t="s">
        <v>190</v>
      </c>
      <c r="E66" s="73"/>
      <c r="F66" s="73"/>
      <c r="G66" s="73"/>
      <c r="H66" s="45"/>
      <c r="I66" s="79"/>
      <c r="J66" s="3"/>
      <c r="K66" s="22"/>
      <c r="L66" s="22"/>
      <c r="M66" s="3"/>
      <c r="N66" s="3"/>
    </row>
    <row r="67" spans="1:14" ht="12.75" customHeight="1">
      <c r="A67" s="3"/>
      <c r="B67" s="22"/>
      <c r="C67" s="44"/>
      <c r="D67" s="65" t="s">
        <v>191</v>
      </c>
      <c r="E67" s="73"/>
      <c r="F67" s="73"/>
      <c r="G67" s="73"/>
      <c r="H67" s="45"/>
      <c r="I67" s="79"/>
      <c r="J67" s="3"/>
      <c r="K67" s="22"/>
      <c r="L67" s="22"/>
      <c r="M67" s="22"/>
      <c r="N67" s="3"/>
    </row>
    <row r="68" spans="1:14" ht="12.75" customHeight="1">
      <c r="A68" s="3"/>
      <c r="B68" s="23"/>
      <c r="C68" s="54"/>
      <c r="D68" s="68" t="s">
        <v>192</v>
      </c>
      <c r="E68" s="77"/>
      <c r="F68" s="77"/>
      <c r="G68" s="77"/>
      <c r="H68" s="78"/>
      <c r="I68" s="79"/>
      <c r="J68" s="3"/>
      <c r="K68" s="22"/>
      <c r="L68" s="22"/>
      <c r="M68" s="3"/>
      <c r="N68" s="3"/>
    </row>
    <row r="69" spans="1:14" ht="12.75" customHeight="1">
      <c r="A69" s="3"/>
      <c r="B69" s="21" t="s">
        <v>106</v>
      </c>
      <c r="C69" s="75" t="s">
        <v>10</v>
      </c>
      <c r="D69" s="74"/>
      <c r="E69" s="74"/>
      <c r="F69" s="74"/>
      <c r="G69" s="74"/>
      <c r="H69" s="50"/>
      <c r="I69" s="66"/>
      <c r="J69" s="27"/>
      <c r="K69" s="20"/>
      <c r="L69" s="20"/>
      <c r="M69" s="27"/>
      <c r="N69" s="27"/>
    </row>
    <row r="70" spans="1:14" ht="12.75" customHeight="1">
      <c r="A70" s="3"/>
      <c r="B70" s="23"/>
      <c r="C70" s="71"/>
      <c r="D70" s="60" t="s">
        <v>193</v>
      </c>
      <c r="E70" s="74"/>
      <c r="F70" s="74"/>
      <c r="G70" s="74"/>
      <c r="H70" s="50"/>
      <c r="I70" s="66"/>
      <c r="J70" s="27"/>
      <c r="K70" s="20"/>
      <c r="L70" s="20"/>
      <c r="M70" s="27"/>
      <c r="N70" s="27"/>
    </row>
    <row r="71" spans="1:14" ht="12.75" customHeight="1">
      <c r="A71" s="3"/>
      <c r="B71" s="22" t="s">
        <v>109</v>
      </c>
      <c r="C71" s="75" t="s">
        <v>11</v>
      </c>
      <c r="D71" s="74"/>
      <c r="E71" s="74"/>
      <c r="F71" s="74"/>
      <c r="G71" s="74"/>
      <c r="H71" s="50"/>
      <c r="I71" s="66"/>
      <c r="J71" s="27"/>
      <c r="K71" s="20"/>
      <c r="L71" s="20"/>
      <c r="M71" s="27"/>
      <c r="N71" s="27"/>
    </row>
    <row r="72" spans="1:14" ht="12.75" customHeight="1">
      <c r="A72" s="3"/>
      <c r="B72" s="23"/>
      <c r="C72" s="54"/>
      <c r="D72" s="68" t="s">
        <v>193</v>
      </c>
      <c r="E72" s="77"/>
      <c r="F72" s="77"/>
      <c r="G72" s="77"/>
      <c r="H72" s="78"/>
      <c r="I72" s="66"/>
      <c r="J72" s="27"/>
      <c r="K72" s="20"/>
      <c r="L72" s="20"/>
      <c r="M72" s="27"/>
      <c r="N72" s="27"/>
    </row>
    <row r="73" spans="1:14" ht="12.75" customHeight="1">
      <c r="A73" s="3"/>
      <c r="B73" s="22" t="s">
        <v>114</v>
      </c>
      <c r="C73" s="60" t="s">
        <v>12</v>
      </c>
      <c r="D73" s="74"/>
      <c r="E73" s="74"/>
      <c r="F73" s="74"/>
      <c r="G73" s="74"/>
      <c r="H73" s="50"/>
      <c r="I73" s="66"/>
      <c r="J73" s="27"/>
      <c r="K73" s="20"/>
      <c r="L73" s="20"/>
      <c r="M73" s="27"/>
      <c r="N73" s="27"/>
    </row>
    <row r="74" spans="1:14" ht="12.75" customHeight="1">
      <c r="A74" s="3"/>
      <c r="B74" s="22"/>
      <c r="C74" s="54">
        <v>1</v>
      </c>
      <c r="D74" s="68" t="s">
        <v>59</v>
      </c>
      <c r="E74" s="77"/>
      <c r="F74" s="77"/>
      <c r="G74" s="77"/>
      <c r="H74" s="78"/>
      <c r="I74" s="66"/>
      <c r="J74" s="27"/>
      <c r="K74" s="20"/>
      <c r="L74" s="20"/>
      <c r="M74" s="27"/>
      <c r="N74" s="27"/>
    </row>
    <row r="75" spans="1:14" ht="12.75" customHeight="1">
      <c r="A75" s="3"/>
      <c r="B75" s="23"/>
      <c r="C75" s="54">
        <v>2</v>
      </c>
      <c r="D75" s="68" t="s">
        <v>194</v>
      </c>
      <c r="E75" s="77"/>
      <c r="F75" s="77"/>
      <c r="G75" s="77"/>
      <c r="H75" s="78"/>
      <c r="I75" s="66"/>
      <c r="J75" s="27"/>
      <c r="K75" s="20"/>
      <c r="L75" s="20"/>
      <c r="M75" s="27"/>
      <c r="N75" s="27"/>
    </row>
    <row r="76" spans="1:14" ht="12.75" customHeight="1">
      <c r="A76" s="3"/>
      <c r="B76" s="22" t="s">
        <v>123</v>
      </c>
      <c r="C76" s="65" t="s">
        <v>13</v>
      </c>
      <c r="D76" s="73"/>
      <c r="E76" s="73"/>
      <c r="F76" s="73"/>
      <c r="G76" s="73"/>
      <c r="H76" s="45"/>
      <c r="I76" s="79"/>
      <c r="J76" s="3"/>
      <c r="K76" s="22"/>
      <c r="L76" s="22"/>
      <c r="M76" s="3"/>
      <c r="N76" s="3"/>
    </row>
    <row r="77" spans="1:14" ht="12.75" customHeight="1">
      <c r="A77" s="3"/>
      <c r="B77" s="22"/>
      <c r="C77" s="65" t="s">
        <v>200</v>
      </c>
      <c r="D77" s="73"/>
      <c r="E77" s="73"/>
      <c r="F77" s="73"/>
      <c r="G77" s="73"/>
      <c r="H77" s="45"/>
      <c r="I77" s="79"/>
      <c r="J77" s="3"/>
      <c r="K77" s="22"/>
      <c r="L77" s="22"/>
      <c r="M77" s="3"/>
      <c r="N77" s="3"/>
    </row>
    <row r="78" spans="1:14" ht="12.75" customHeight="1">
      <c r="A78" s="3"/>
      <c r="B78" s="22"/>
      <c r="C78" s="38">
        <v>1</v>
      </c>
      <c r="D78" s="60" t="s">
        <v>198</v>
      </c>
      <c r="E78" s="74"/>
      <c r="F78" s="74"/>
      <c r="G78" s="74"/>
      <c r="H78" s="50"/>
      <c r="I78" s="66"/>
      <c r="J78" s="27"/>
      <c r="K78" s="20"/>
      <c r="L78" s="20"/>
      <c r="M78" s="27"/>
      <c r="N78" s="27"/>
    </row>
    <row r="79" spans="1:14" ht="12.75" customHeight="1">
      <c r="A79" s="3"/>
      <c r="B79" s="22"/>
      <c r="C79" s="38">
        <v>2</v>
      </c>
      <c r="D79" s="60" t="s">
        <v>196</v>
      </c>
      <c r="E79" s="74"/>
      <c r="F79" s="74"/>
      <c r="G79" s="74"/>
      <c r="H79" s="50"/>
      <c r="I79" s="66"/>
      <c r="J79" s="27"/>
      <c r="K79" s="20"/>
      <c r="L79" s="20"/>
      <c r="M79" s="27"/>
      <c r="N79" s="27"/>
    </row>
    <row r="80" spans="1:14" ht="12.75" customHeight="1">
      <c r="A80" s="3"/>
      <c r="B80" s="23"/>
      <c r="C80" s="38">
        <v>3</v>
      </c>
      <c r="D80" s="60" t="s">
        <v>197</v>
      </c>
      <c r="E80" s="74"/>
      <c r="F80" s="74"/>
      <c r="G80" s="74"/>
      <c r="H80" s="50"/>
      <c r="I80" s="66"/>
      <c r="J80" s="27"/>
      <c r="K80" s="20"/>
      <c r="L80" s="20"/>
      <c r="M80" s="27"/>
      <c r="N80" s="27"/>
    </row>
    <row r="81" spans="1:14" ht="12.75">
      <c r="A81" s="98"/>
      <c r="B81" s="128" t="s">
        <v>289</v>
      </c>
      <c r="C81" s="129"/>
      <c r="D81" s="129"/>
      <c r="E81" s="129"/>
      <c r="F81" s="129"/>
      <c r="G81" s="129"/>
      <c r="H81" s="130"/>
      <c r="I81" s="92"/>
      <c r="J81" s="92"/>
      <c r="K81" s="92"/>
      <c r="L81" s="20">
        <f>SUM(L32:L80)</f>
        <v>127</v>
      </c>
      <c r="M81" s="20">
        <f>SUM(M32:M80)</f>
        <v>127</v>
      </c>
      <c r="N81" s="92"/>
    </row>
    <row r="84" spans="1:11" ht="12.75">
      <c r="A84" s="4" t="s">
        <v>46</v>
      </c>
      <c r="B84" s="4"/>
      <c r="C84" s="4"/>
      <c r="D84" s="4"/>
      <c r="E84" s="4"/>
      <c r="F84" s="4"/>
      <c r="G84" s="4"/>
      <c r="H84" s="4"/>
      <c r="I84" s="4"/>
      <c r="J84" s="4"/>
      <c r="K84" s="5"/>
    </row>
    <row r="85" spans="1:10" ht="12.75">
      <c r="A85" s="1"/>
      <c r="B85" s="1"/>
      <c r="C85" s="1"/>
      <c r="D85" s="1"/>
      <c r="E85" s="1"/>
      <c r="F85" s="1"/>
      <c r="G85" s="1"/>
      <c r="H85" s="1"/>
      <c r="I85" s="1"/>
      <c r="J85" s="1"/>
    </row>
    <row r="86" spans="1:10" ht="12.75">
      <c r="A86" s="1"/>
      <c r="B86" s="1"/>
      <c r="C86" s="1"/>
      <c r="D86" s="1"/>
      <c r="E86" s="1"/>
      <c r="F86" s="1"/>
      <c r="G86" s="1"/>
      <c r="I86" s="174" t="s">
        <v>700</v>
      </c>
      <c r="J86" s="1"/>
    </row>
    <row r="87" spans="1:10" ht="12.75">
      <c r="A87" s="1"/>
      <c r="B87" s="1"/>
      <c r="C87" s="1"/>
      <c r="D87" s="1"/>
      <c r="E87" s="1"/>
      <c r="F87" s="1"/>
      <c r="G87" s="1"/>
      <c r="I87" s="4" t="s">
        <v>704</v>
      </c>
      <c r="J87" s="1"/>
    </row>
    <row r="88" spans="1:10" ht="12.75">
      <c r="A88" s="1"/>
      <c r="B88" s="1"/>
      <c r="C88" s="1"/>
      <c r="D88" s="1"/>
      <c r="E88" s="1"/>
      <c r="F88" s="1"/>
      <c r="G88" s="1"/>
      <c r="I88" s="4" t="s">
        <v>297</v>
      </c>
      <c r="J88" s="1"/>
    </row>
    <row r="89" spans="1:10" ht="12.75">
      <c r="A89" s="1"/>
      <c r="B89" s="1"/>
      <c r="C89" s="1"/>
      <c r="D89" s="1"/>
      <c r="E89" s="1"/>
      <c r="F89" s="1"/>
      <c r="G89" s="1"/>
      <c r="I89" s="1"/>
      <c r="J89" s="1"/>
    </row>
    <row r="90" spans="1:10" ht="12.75">
      <c r="A90" s="1"/>
      <c r="B90" s="1"/>
      <c r="C90" s="1"/>
      <c r="D90" s="1"/>
      <c r="E90" s="1"/>
      <c r="F90" s="1"/>
      <c r="G90" s="1"/>
      <c r="I90" s="1"/>
      <c r="J90" s="1"/>
    </row>
    <row r="91" spans="1:10" ht="12.75">
      <c r="A91" s="1"/>
      <c r="B91" s="1"/>
      <c r="C91" s="1"/>
      <c r="D91" s="1"/>
      <c r="E91" s="1"/>
      <c r="F91" s="1"/>
      <c r="G91" s="1"/>
      <c r="I91" s="1"/>
      <c r="J91" s="178"/>
    </row>
    <row r="92" spans="1:10" ht="12.75">
      <c r="A92" s="1"/>
      <c r="B92" s="1"/>
      <c r="C92" s="1"/>
      <c r="D92" s="1"/>
      <c r="E92" s="1"/>
      <c r="F92" s="1"/>
      <c r="G92" s="1"/>
      <c r="I92" s="175" t="s">
        <v>612</v>
      </c>
      <c r="J92" s="1"/>
    </row>
    <row r="93" ht="12.75">
      <c r="I93" s="1" t="s">
        <v>705</v>
      </c>
    </row>
  </sheetData>
  <sheetProtection/>
  <mergeCells count="22">
    <mergeCell ref="B31:H31"/>
    <mergeCell ref="F59:H59"/>
    <mergeCell ref="F47:H47"/>
    <mergeCell ref="F48:H48"/>
    <mergeCell ref="F54:H54"/>
    <mergeCell ref="F49:H49"/>
    <mergeCell ref="B81:H81"/>
    <mergeCell ref="A9:L9"/>
    <mergeCell ref="A10:L10"/>
    <mergeCell ref="A28:A30"/>
    <mergeCell ref="B28:H30"/>
    <mergeCell ref="I28:I30"/>
    <mergeCell ref="F46:H46"/>
    <mergeCell ref="F50:H50"/>
    <mergeCell ref="F40:H40"/>
    <mergeCell ref="F43:H43"/>
    <mergeCell ref="F61:H61"/>
    <mergeCell ref="F42:H42"/>
    <mergeCell ref="F44:H44"/>
    <mergeCell ref="F53:H53"/>
    <mergeCell ref="F51:H51"/>
    <mergeCell ref="F52:H52"/>
  </mergeCells>
  <printOptions/>
  <pageMargins left="0.74" right="0.26" top="0.52" bottom="1.25" header="0.1968503937007874" footer="0.2362204724409449"/>
  <pageSetup horizontalDpi="300" verticalDpi="300" orientation="portrait" paperSize="5" scale="85" r:id="rId1"/>
</worksheet>
</file>

<file path=xl/worksheets/sheet4.xml><?xml version="1.0" encoding="utf-8"?>
<worksheet xmlns="http://schemas.openxmlformats.org/spreadsheetml/2006/main" xmlns:r="http://schemas.openxmlformats.org/officeDocument/2006/relationships">
  <dimension ref="A1:N85"/>
  <sheetViews>
    <sheetView zoomScalePageLayoutView="0" workbookViewId="0" topLeftCell="A38">
      <selection activeCell="K52" sqref="K52"/>
    </sheetView>
  </sheetViews>
  <sheetFormatPr defaultColWidth="9.140625" defaultRowHeight="12.75"/>
  <cols>
    <col min="1" max="1" width="5.00390625" style="0" customWidth="1"/>
    <col min="2" max="2" width="4.28125" style="0" customWidth="1"/>
    <col min="3" max="4" width="3.28125" style="0" customWidth="1"/>
    <col min="5" max="5" width="3.00390625" style="0" customWidth="1"/>
    <col min="6" max="6" width="18.57421875" style="0" bestFit="1" customWidth="1"/>
    <col min="7" max="7" width="1.28515625" style="0" customWidth="1"/>
    <col min="8" max="8" width="19.00390625" style="0" customWidth="1"/>
    <col min="9" max="9" width="13.140625" style="0" customWidth="1"/>
    <col min="10" max="10" width="7.28125" style="0" customWidth="1"/>
    <col min="11" max="11" width="7.00390625" style="0" customWidth="1"/>
    <col min="12" max="12" width="6.140625" style="0" bestFit="1" customWidth="1"/>
    <col min="13" max="13" width="6.28125" style="0" bestFit="1" customWidth="1"/>
    <col min="14" max="14" width="11.7109375" style="0" customWidth="1"/>
  </cols>
  <sheetData>
    <row r="1" spans="1:12" ht="12.75">
      <c r="A1" s="5"/>
      <c r="B1" s="5"/>
      <c r="C1" s="5"/>
      <c r="D1" s="5"/>
      <c r="E1" s="5"/>
      <c r="I1" s="93" t="s">
        <v>286</v>
      </c>
      <c r="J1" s="4" t="s">
        <v>66</v>
      </c>
      <c r="K1" s="4"/>
      <c r="L1" s="4"/>
    </row>
    <row r="2" spans="1:12" ht="12.75">
      <c r="A2" s="5"/>
      <c r="B2" s="5"/>
      <c r="C2" s="5"/>
      <c r="D2" s="5"/>
      <c r="E2" s="5"/>
      <c r="F2" s="4"/>
      <c r="J2" s="4" t="s">
        <v>67</v>
      </c>
      <c r="K2" s="4"/>
      <c r="L2" s="4"/>
    </row>
    <row r="3" spans="1:12" ht="12.75">
      <c r="A3" s="5"/>
      <c r="B3" s="5"/>
      <c r="C3" s="5"/>
      <c r="D3" s="5"/>
      <c r="E3" s="5"/>
      <c r="F3" s="4"/>
      <c r="J3" s="4" t="s">
        <v>69</v>
      </c>
      <c r="K3" s="4"/>
      <c r="L3" s="4"/>
    </row>
    <row r="4" spans="1:12" ht="12.75">
      <c r="A4" s="5"/>
      <c r="B4" s="5"/>
      <c r="C4" s="5"/>
      <c r="D4" s="5"/>
      <c r="E4" s="5"/>
      <c r="F4" s="4"/>
      <c r="J4" s="4" t="s">
        <v>68</v>
      </c>
      <c r="K4" s="4"/>
      <c r="L4" s="4"/>
    </row>
    <row r="5" spans="1:12" ht="12.75">
      <c r="A5" s="5"/>
      <c r="B5" s="5"/>
      <c r="C5" s="5"/>
      <c r="D5" s="5"/>
      <c r="E5" s="5"/>
      <c r="F5" s="4"/>
      <c r="J5" s="4" t="s">
        <v>70</v>
      </c>
      <c r="K5" s="4"/>
      <c r="L5" s="4"/>
    </row>
    <row r="6" spans="1:12" ht="12.75">
      <c r="A6" s="5"/>
      <c r="B6" s="5"/>
      <c r="C6" s="5"/>
      <c r="D6" s="5"/>
      <c r="E6" s="5"/>
      <c r="F6" s="4"/>
      <c r="J6" s="4" t="s">
        <v>71</v>
      </c>
      <c r="K6" s="4"/>
      <c r="L6" s="4"/>
    </row>
    <row r="7" spans="1:12" ht="12.75">
      <c r="A7" s="5"/>
      <c r="B7" s="5"/>
      <c r="C7" s="5"/>
      <c r="D7" s="5"/>
      <c r="E7" s="5"/>
      <c r="F7" s="4"/>
      <c r="J7" s="4" t="s">
        <v>72</v>
      </c>
      <c r="K7" s="4"/>
      <c r="L7" s="5"/>
    </row>
    <row r="8" spans="1:12" ht="12.75">
      <c r="A8" s="5"/>
      <c r="B8" s="5"/>
      <c r="C8" s="5"/>
      <c r="D8" s="5"/>
      <c r="E8" s="5"/>
      <c r="F8" s="4"/>
      <c r="I8" s="4"/>
      <c r="K8" s="4"/>
      <c r="L8" s="5"/>
    </row>
    <row r="9" spans="1:12" ht="12.75">
      <c r="A9" s="163" t="s">
        <v>45</v>
      </c>
      <c r="B9" s="163"/>
      <c r="C9" s="163"/>
      <c r="D9" s="163"/>
      <c r="E9" s="163"/>
      <c r="F9" s="163"/>
      <c r="G9" s="163"/>
      <c r="H9" s="163"/>
      <c r="I9" s="163"/>
      <c r="J9" s="163"/>
      <c r="K9" s="163"/>
      <c r="L9" s="163"/>
    </row>
    <row r="10" spans="1:12" ht="12.75">
      <c r="A10" s="163" t="s">
        <v>283</v>
      </c>
      <c r="B10" s="163"/>
      <c r="C10" s="163"/>
      <c r="D10" s="163"/>
      <c r="E10" s="163"/>
      <c r="F10" s="163"/>
      <c r="G10" s="163"/>
      <c r="H10" s="163"/>
      <c r="I10" s="163"/>
      <c r="J10" s="163"/>
      <c r="K10" s="163"/>
      <c r="L10" s="163"/>
    </row>
    <row r="11" spans="1:12" ht="12.75">
      <c r="A11" s="5"/>
      <c r="B11" s="5"/>
      <c r="C11" s="5"/>
      <c r="D11" s="5"/>
      <c r="E11" s="5"/>
      <c r="F11" s="5"/>
      <c r="G11" s="5"/>
      <c r="H11" s="5"/>
      <c r="I11" s="5"/>
      <c r="J11" s="5"/>
      <c r="K11" s="5"/>
      <c r="L11" s="5"/>
    </row>
    <row r="12" spans="1:12" ht="12.75">
      <c r="A12" s="4" t="s">
        <v>40</v>
      </c>
      <c r="B12" s="4"/>
      <c r="C12" s="4"/>
      <c r="D12" s="4"/>
      <c r="E12" s="4"/>
      <c r="F12" s="4"/>
      <c r="G12" s="4"/>
      <c r="H12" s="4"/>
      <c r="I12" s="4"/>
      <c r="J12" s="4"/>
      <c r="K12" s="4"/>
      <c r="L12" s="5"/>
    </row>
    <row r="13" spans="1:12" ht="12.75">
      <c r="A13" s="4"/>
      <c r="B13" s="4" t="s">
        <v>41</v>
      </c>
      <c r="C13" s="4"/>
      <c r="D13" s="4"/>
      <c r="E13" s="4"/>
      <c r="F13" s="17"/>
      <c r="G13" s="17" t="s">
        <v>42</v>
      </c>
      <c r="H13" s="17" t="s">
        <v>612</v>
      </c>
      <c r="I13" s="17"/>
      <c r="J13" s="17"/>
      <c r="K13" s="17"/>
      <c r="L13" s="5"/>
    </row>
    <row r="14" spans="1:12" ht="12.75">
      <c r="A14" s="4"/>
      <c r="B14" s="4" t="s">
        <v>43</v>
      </c>
      <c r="C14" s="4"/>
      <c r="D14" s="4"/>
      <c r="E14" s="4"/>
      <c r="F14" s="17"/>
      <c r="G14" s="17" t="s">
        <v>42</v>
      </c>
      <c r="H14" s="17" t="s">
        <v>706</v>
      </c>
      <c r="I14" s="17"/>
      <c r="J14" s="17"/>
      <c r="K14" s="17"/>
      <c r="L14" s="5"/>
    </row>
    <row r="15" spans="1:12" ht="12.75">
      <c r="A15" s="4"/>
      <c r="B15" s="4" t="s">
        <v>271</v>
      </c>
      <c r="C15" s="4"/>
      <c r="D15" s="4"/>
      <c r="E15" s="4"/>
      <c r="F15" s="17"/>
      <c r="G15" s="17" t="s">
        <v>42</v>
      </c>
      <c r="H15" s="17" t="s">
        <v>691</v>
      </c>
      <c r="I15" s="17"/>
      <c r="J15" s="17"/>
      <c r="K15" s="17"/>
      <c r="L15" s="5"/>
    </row>
    <row r="16" spans="1:12" ht="12.75">
      <c r="A16" s="4"/>
      <c r="B16" s="4" t="s">
        <v>272</v>
      </c>
      <c r="C16" s="4"/>
      <c r="D16" s="4"/>
      <c r="E16" s="4"/>
      <c r="F16" s="17"/>
      <c r="G16" s="17" t="s">
        <v>42</v>
      </c>
      <c r="H16" s="17" t="s">
        <v>613</v>
      </c>
      <c r="I16" s="17"/>
      <c r="J16" s="17"/>
      <c r="K16" s="17"/>
      <c r="L16" s="5"/>
    </row>
    <row r="17" spans="1:12" ht="12.75">
      <c r="A17" s="4"/>
      <c r="B17" s="4" t="s">
        <v>30</v>
      </c>
      <c r="C17" s="4"/>
      <c r="D17" s="4"/>
      <c r="E17" s="4"/>
      <c r="F17" s="17"/>
      <c r="G17" s="17" t="s">
        <v>42</v>
      </c>
      <c r="H17" s="17" t="s">
        <v>614</v>
      </c>
      <c r="I17" s="17"/>
      <c r="J17" s="17"/>
      <c r="K17" s="17"/>
      <c r="L17" s="5"/>
    </row>
    <row r="18" spans="1:12" ht="12.75">
      <c r="A18" s="4"/>
      <c r="B18" s="4"/>
      <c r="C18" s="4"/>
      <c r="D18" s="4"/>
      <c r="E18" s="4"/>
      <c r="F18" s="17"/>
      <c r="G18" s="17"/>
      <c r="H18" s="17"/>
      <c r="I18" s="17"/>
      <c r="J18" s="17"/>
      <c r="K18" s="17"/>
      <c r="L18" s="5"/>
    </row>
    <row r="19" spans="1:12" ht="12.75">
      <c r="A19" s="4" t="s">
        <v>44</v>
      </c>
      <c r="B19" s="4"/>
      <c r="C19" s="4"/>
      <c r="D19" s="4"/>
      <c r="E19" s="4"/>
      <c r="F19" s="17"/>
      <c r="G19" s="17"/>
      <c r="H19" s="17"/>
      <c r="I19" s="17"/>
      <c r="J19" s="17"/>
      <c r="K19" s="17"/>
      <c r="L19" s="5"/>
    </row>
    <row r="20" spans="1:12" ht="12.75">
      <c r="A20" s="4"/>
      <c r="B20" s="4" t="s">
        <v>41</v>
      </c>
      <c r="C20" s="4"/>
      <c r="D20" s="4"/>
      <c r="E20" s="4"/>
      <c r="F20" s="17"/>
      <c r="G20" s="17" t="s">
        <v>42</v>
      </c>
      <c r="H20" s="17" t="s">
        <v>294</v>
      </c>
      <c r="I20" s="17"/>
      <c r="J20" s="17"/>
      <c r="K20" s="17"/>
      <c r="L20" s="5"/>
    </row>
    <row r="21" spans="1:12" ht="12.75">
      <c r="A21" s="4"/>
      <c r="B21" s="4" t="s">
        <v>64</v>
      </c>
      <c r="C21" s="4"/>
      <c r="D21" s="4"/>
      <c r="E21" s="4"/>
      <c r="F21" s="35"/>
      <c r="G21" s="17" t="s">
        <v>42</v>
      </c>
      <c r="H21" s="35" t="s">
        <v>295</v>
      </c>
      <c r="I21" s="17"/>
      <c r="J21" s="17"/>
      <c r="K21" s="17"/>
      <c r="L21" s="5"/>
    </row>
    <row r="22" spans="1:12" ht="12.75">
      <c r="A22" s="4"/>
      <c r="B22" s="4" t="s">
        <v>271</v>
      </c>
      <c r="C22" s="4"/>
      <c r="D22" s="4"/>
      <c r="E22" s="4"/>
      <c r="F22" s="35"/>
      <c r="G22" s="17" t="s">
        <v>42</v>
      </c>
      <c r="H22" s="17" t="s">
        <v>491</v>
      </c>
      <c r="I22" s="17"/>
      <c r="J22" s="17"/>
      <c r="K22" s="17"/>
      <c r="L22" s="5"/>
    </row>
    <row r="23" spans="1:12" ht="12.75">
      <c r="A23" s="4"/>
      <c r="B23" s="4" t="s">
        <v>272</v>
      </c>
      <c r="C23" s="4"/>
      <c r="D23" s="4"/>
      <c r="E23" s="4"/>
      <c r="F23" s="17"/>
      <c r="G23" s="17" t="s">
        <v>42</v>
      </c>
      <c r="H23" s="17" t="s">
        <v>296</v>
      </c>
      <c r="I23" s="17"/>
      <c r="J23" s="17"/>
      <c r="K23" s="17"/>
      <c r="L23" s="5"/>
    </row>
    <row r="24" spans="1:12" ht="12.75">
      <c r="A24" s="4"/>
      <c r="B24" s="4" t="s">
        <v>30</v>
      </c>
      <c r="C24" s="4"/>
      <c r="D24" s="4"/>
      <c r="E24" s="4"/>
      <c r="F24" s="17"/>
      <c r="G24" s="17" t="s">
        <v>42</v>
      </c>
      <c r="H24" s="17" t="s">
        <v>297</v>
      </c>
      <c r="I24" s="17"/>
      <c r="J24" s="17"/>
      <c r="K24" s="17"/>
      <c r="L24" s="5"/>
    </row>
    <row r="25" spans="1:12" ht="12.75">
      <c r="A25" s="4"/>
      <c r="B25" s="4"/>
      <c r="C25" s="4"/>
      <c r="D25" s="4"/>
      <c r="E25" s="4"/>
      <c r="F25" s="17"/>
      <c r="G25" s="17"/>
      <c r="H25" s="17"/>
      <c r="I25" s="17"/>
      <c r="J25" s="17"/>
      <c r="K25" s="17"/>
      <c r="L25" s="5"/>
    </row>
    <row r="26" spans="1:12" ht="12.75">
      <c r="A26" s="4" t="s">
        <v>292</v>
      </c>
      <c r="B26" s="4"/>
      <c r="C26" s="4"/>
      <c r="D26" s="4"/>
      <c r="E26" s="4"/>
      <c r="F26" s="4"/>
      <c r="G26" s="4"/>
      <c r="H26" s="4"/>
      <c r="I26" s="4"/>
      <c r="J26" s="4"/>
      <c r="K26" s="4"/>
      <c r="L26" s="5"/>
    </row>
    <row r="27" spans="1:12" ht="9.75" customHeight="1">
      <c r="A27" s="4"/>
      <c r="B27" s="4"/>
      <c r="C27" s="4"/>
      <c r="D27" s="4"/>
      <c r="E27" s="4"/>
      <c r="F27" s="4"/>
      <c r="G27" s="4"/>
      <c r="H27" s="4"/>
      <c r="I27" s="4"/>
      <c r="J27" s="4"/>
      <c r="K27" s="4"/>
      <c r="L27" s="5"/>
    </row>
    <row r="28" spans="1:14" ht="12.75">
      <c r="A28" s="147" t="s">
        <v>32</v>
      </c>
      <c r="B28" s="122" t="s">
        <v>273</v>
      </c>
      <c r="C28" s="123"/>
      <c r="D28" s="123"/>
      <c r="E28" s="123"/>
      <c r="F28" s="123"/>
      <c r="G28" s="123"/>
      <c r="H28" s="124"/>
      <c r="I28" s="147" t="s">
        <v>38</v>
      </c>
      <c r="J28" s="36"/>
      <c r="K28" s="21" t="s">
        <v>35</v>
      </c>
      <c r="L28" s="21"/>
      <c r="M28" s="21" t="s">
        <v>35</v>
      </c>
      <c r="N28" s="46" t="s">
        <v>278</v>
      </c>
    </row>
    <row r="29" spans="1:14" ht="12.75">
      <c r="A29" s="148"/>
      <c r="B29" s="134"/>
      <c r="C29" s="135"/>
      <c r="D29" s="135"/>
      <c r="E29" s="135"/>
      <c r="F29" s="135"/>
      <c r="G29" s="135"/>
      <c r="H29" s="136"/>
      <c r="I29" s="148"/>
      <c r="J29" s="14" t="s">
        <v>277</v>
      </c>
      <c r="K29" s="22" t="s">
        <v>274</v>
      </c>
      <c r="L29" s="22" t="s">
        <v>51</v>
      </c>
      <c r="M29" s="47" t="s">
        <v>51</v>
      </c>
      <c r="N29" s="47" t="s">
        <v>39</v>
      </c>
    </row>
    <row r="30" spans="1:14" ht="12.75">
      <c r="A30" s="164"/>
      <c r="B30" s="137"/>
      <c r="C30" s="138"/>
      <c r="D30" s="138"/>
      <c r="E30" s="138"/>
      <c r="F30" s="138"/>
      <c r="G30" s="138"/>
      <c r="H30" s="139"/>
      <c r="I30" s="164"/>
      <c r="J30" s="37" t="s">
        <v>276</v>
      </c>
      <c r="K30" s="23" t="s">
        <v>275</v>
      </c>
      <c r="L30" s="23" t="s">
        <v>52</v>
      </c>
      <c r="M30" s="51" t="s">
        <v>52</v>
      </c>
      <c r="N30" s="51"/>
    </row>
    <row r="31" spans="1:14" ht="12.75">
      <c r="A31" s="20">
        <v>1</v>
      </c>
      <c r="B31" s="119">
        <v>2</v>
      </c>
      <c r="C31" s="120"/>
      <c r="D31" s="120"/>
      <c r="E31" s="120"/>
      <c r="F31" s="120"/>
      <c r="G31" s="120"/>
      <c r="H31" s="121"/>
      <c r="I31" s="54">
        <v>3</v>
      </c>
      <c r="J31" s="23">
        <v>4</v>
      </c>
      <c r="K31" s="23">
        <v>5</v>
      </c>
      <c r="L31" s="91">
        <v>6</v>
      </c>
      <c r="M31" s="90">
        <v>7</v>
      </c>
      <c r="N31" s="90">
        <v>8</v>
      </c>
    </row>
    <row r="32" spans="1:14" ht="12.75" customHeight="1">
      <c r="A32" s="30"/>
      <c r="B32" s="94" t="s">
        <v>199</v>
      </c>
      <c r="C32" s="42"/>
      <c r="D32" s="74"/>
      <c r="E32" s="74"/>
      <c r="F32" s="74"/>
      <c r="G32" s="74"/>
      <c r="H32" s="50"/>
      <c r="I32" s="97"/>
      <c r="J32" s="29"/>
      <c r="K32" s="21"/>
      <c r="L32" s="21"/>
      <c r="M32" s="21"/>
      <c r="N32" s="29"/>
    </row>
    <row r="33" spans="1:14" ht="12.75" customHeight="1">
      <c r="A33" s="3"/>
      <c r="B33" s="22" t="s">
        <v>96</v>
      </c>
      <c r="C33" s="60" t="s">
        <v>201</v>
      </c>
      <c r="D33" s="74"/>
      <c r="E33" s="74"/>
      <c r="F33" s="74"/>
      <c r="G33" s="74"/>
      <c r="H33" s="50"/>
      <c r="I33" s="66"/>
      <c r="J33" s="27"/>
      <c r="K33" s="20"/>
      <c r="L33" s="20"/>
      <c r="M33" s="20"/>
      <c r="N33" s="27"/>
    </row>
    <row r="34" spans="1:14" ht="12.75" customHeight="1">
      <c r="A34" s="3"/>
      <c r="B34" s="22"/>
      <c r="C34" s="44"/>
      <c r="D34" s="40" t="s">
        <v>15</v>
      </c>
      <c r="E34" s="73"/>
      <c r="F34" s="73"/>
      <c r="G34" s="73"/>
      <c r="H34" s="45"/>
      <c r="I34" s="79"/>
      <c r="J34" s="3"/>
      <c r="K34" s="22"/>
      <c r="L34" s="22"/>
      <c r="M34" s="22"/>
      <c r="N34" s="3"/>
    </row>
    <row r="35" spans="1:14" ht="12.75" customHeight="1">
      <c r="A35" s="3"/>
      <c r="B35" s="22"/>
      <c r="C35" s="44"/>
      <c r="D35" s="40" t="s">
        <v>16</v>
      </c>
      <c r="E35" s="73"/>
      <c r="F35" s="73"/>
      <c r="G35" s="73"/>
      <c r="H35" s="45"/>
      <c r="I35" s="79"/>
      <c r="J35" s="3"/>
      <c r="K35" s="22"/>
      <c r="L35" s="22"/>
      <c r="M35" s="22"/>
      <c r="N35" s="3"/>
    </row>
    <row r="36" spans="1:14" ht="12.75" customHeight="1">
      <c r="A36" s="3"/>
      <c r="B36" s="23"/>
      <c r="C36" s="54"/>
      <c r="D36" s="41" t="s">
        <v>17</v>
      </c>
      <c r="E36" s="77"/>
      <c r="F36" s="77"/>
      <c r="G36" s="77"/>
      <c r="H36" s="78"/>
      <c r="I36" s="79"/>
      <c r="J36" s="3"/>
      <c r="K36" s="22"/>
      <c r="L36" s="22"/>
      <c r="M36" s="22"/>
      <c r="N36" s="3"/>
    </row>
    <row r="37" spans="1:14" ht="12.75" customHeight="1">
      <c r="A37" s="3"/>
      <c r="B37" s="22" t="s">
        <v>106</v>
      </c>
      <c r="C37" s="60" t="s">
        <v>202</v>
      </c>
      <c r="D37" s="74"/>
      <c r="E37" s="74"/>
      <c r="F37" s="74"/>
      <c r="G37" s="74"/>
      <c r="H37" s="50"/>
      <c r="I37" s="66"/>
      <c r="J37" s="27"/>
      <c r="K37" s="20"/>
      <c r="L37" s="20"/>
      <c r="M37" s="20"/>
      <c r="N37" s="27"/>
    </row>
    <row r="38" spans="1:14" ht="12.75" customHeight="1">
      <c r="A38" s="3"/>
      <c r="B38" s="22"/>
      <c r="C38" s="44"/>
      <c r="D38" s="39" t="s">
        <v>18</v>
      </c>
      <c r="E38" s="73"/>
      <c r="F38" s="73"/>
      <c r="G38" s="73"/>
      <c r="H38" s="45"/>
      <c r="I38" s="79"/>
      <c r="J38" s="3"/>
      <c r="K38" s="22"/>
      <c r="L38" s="22"/>
      <c r="M38" s="22"/>
      <c r="N38" s="3"/>
    </row>
    <row r="39" spans="1:14" ht="12.75" customHeight="1">
      <c r="A39" s="3"/>
      <c r="B39" s="23"/>
      <c r="C39" s="54"/>
      <c r="D39" s="41" t="s">
        <v>19</v>
      </c>
      <c r="E39" s="77"/>
      <c r="F39" s="77"/>
      <c r="G39" s="77"/>
      <c r="H39" s="78"/>
      <c r="I39" s="81"/>
      <c r="J39" s="25"/>
      <c r="K39" s="23"/>
      <c r="L39" s="23"/>
      <c r="M39" s="23"/>
      <c r="N39" s="25"/>
    </row>
    <row r="40" spans="1:14" ht="12.75" customHeight="1">
      <c r="A40" s="3"/>
      <c r="B40" s="22" t="s">
        <v>109</v>
      </c>
      <c r="C40" s="65" t="s">
        <v>20</v>
      </c>
      <c r="D40" s="73"/>
      <c r="E40" s="73"/>
      <c r="F40" s="73"/>
      <c r="G40" s="73"/>
      <c r="H40" s="45"/>
      <c r="I40" s="79"/>
      <c r="J40" s="3"/>
      <c r="K40" s="22"/>
      <c r="L40" s="22"/>
      <c r="M40" s="22"/>
      <c r="N40" s="3"/>
    </row>
    <row r="41" spans="1:14" ht="12.75" customHeight="1">
      <c r="A41" s="3"/>
      <c r="B41" s="22"/>
      <c r="C41" s="68" t="s">
        <v>21</v>
      </c>
      <c r="D41" s="77"/>
      <c r="E41" s="77"/>
      <c r="F41" s="77"/>
      <c r="G41" s="77"/>
      <c r="H41" s="78"/>
      <c r="I41" s="79"/>
      <c r="J41" s="3"/>
      <c r="K41" s="22"/>
      <c r="L41" s="22"/>
      <c r="M41" s="22"/>
      <c r="N41" s="3"/>
    </row>
    <row r="42" spans="1:14" ht="12.75" customHeight="1">
      <c r="A42" s="3"/>
      <c r="B42" s="22"/>
      <c r="C42" s="44">
        <v>1</v>
      </c>
      <c r="D42" s="66" t="s">
        <v>203</v>
      </c>
      <c r="E42" s="74"/>
      <c r="F42" s="74"/>
      <c r="G42" s="74"/>
      <c r="H42" s="50"/>
      <c r="I42" s="66"/>
      <c r="J42" s="27"/>
      <c r="K42" s="20"/>
      <c r="L42" s="20"/>
      <c r="M42" s="20"/>
      <c r="N42" s="27"/>
    </row>
    <row r="43" spans="1:14" ht="12.75" customHeight="1">
      <c r="A43" s="3"/>
      <c r="B43" s="22"/>
      <c r="C43" s="44"/>
      <c r="D43" s="22" t="s">
        <v>1</v>
      </c>
      <c r="E43" s="60" t="s">
        <v>204</v>
      </c>
      <c r="F43" s="74"/>
      <c r="G43" s="74"/>
      <c r="H43" s="50"/>
      <c r="I43" s="66"/>
      <c r="J43" s="27"/>
      <c r="K43" s="20"/>
      <c r="L43" s="20"/>
      <c r="M43" s="20"/>
      <c r="N43" s="27"/>
    </row>
    <row r="44" spans="1:14" ht="12.75" customHeight="1">
      <c r="A44" s="3"/>
      <c r="B44" s="22"/>
      <c r="C44" s="44"/>
      <c r="D44" s="79"/>
      <c r="E44" s="38" t="s">
        <v>47</v>
      </c>
      <c r="F44" s="60" t="s">
        <v>195</v>
      </c>
      <c r="G44" s="74"/>
      <c r="H44" s="50"/>
      <c r="I44" s="66"/>
      <c r="J44" s="27"/>
      <c r="K44" s="20"/>
      <c r="L44" s="20"/>
      <c r="M44" s="20"/>
      <c r="N44" s="27"/>
    </row>
    <row r="45" spans="1:14" ht="12.75" customHeight="1">
      <c r="A45" s="3"/>
      <c r="B45" s="22"/>
      <c r="C45" s="44"/>
      <c r="D45" s="79"/>
      <c r="E45" s="38" t="s">
        <v>48</v>
      </c>
      <c r="F45" s="60" t="s">
        <v>205</v>
      </c>
      <c r="G45" s="74"/>
      <c r="H45" s="50"/>
      <c r="I45" s="66"/>
      <c r="J45" s="27"/>
      <c r="K45" s="20"/>
      <c r="L45" s="20"/>
      <c r="M45" s="20"/>
      <c r="N45" s="27"/>
    </row>
    <row r="46" spans="1:14" ht="12.75" customHeight="1">
      <c r="A46" s="3"/>
      <c r="B46" s="22"/>
      <c r="C46" s="44"/>
      <c r="D46" s="81"/>
      <c r="E46" s="38" t="s">
        <v>49</v>
      </c>
      <c r="F46" s="60" t="s">
        <v>206</v>
      </c>
      <c r="G46" s="74"/>
      <c r="H46" s="50"/>
      <c r="I46" s="66"/>
      <c r="J46" s="27"/>
      <c r="K46" s="20"/>
      <c r="L46" s="20"/>
      <c r="M46" s="20"/>
      <c r="N46" s="27"/>
    </row>
    <row r="47" spans="1:14" ht="12.75" customHeight="1">
      <c r="A47" s="3"/>
      <c r="B47" s="22"/>
      <c r="C47" s="44"/>
      <c r="D47" s="21" t="s">
        <v>2</v>
      </c>
      <c r="E47" s="60" t="s">
        <v>207</v>
      </c>
      <c r="F47" s="74"/>
      <c r="G47" s="74"/>
      <c r="H47" s="50"/>
      <c r="I47" s="66"/>
      <c r="J47" s="27"/>
      <c r="K47" s="20"/>
      <c r="L47" s="20"/>
      <c r="M47" s="20"/>
      <c r="N47" s="27"/>
    </row>
    <row r="48" spans="1:14" ht="12.75" customHeight="1">
      <c r="A48" s="3"/>
      <c r="B48" s="22"/>
      <c r="C48" s="44"/>
      <c r="D48" s="79"/>
      <c r="E48" s="38" t="s">
        <v>47</v>
      </c>
      <c r="F48" s="60" t="s">
        <v>195</v>
      </c>
      <c r="G48" s="74"/>
      <c r="H48" s="50"/>
      <c r="I48" s="66"/>
      <c r="J48" s="27"/>
      <c r="K48" s="20"/>
      <c r="L48" s="20"/>
      <c r="M48" s="20"/>
      <c r="N48" s="27"/>
    </row>
    <row r="49" spans="1:14" ht="12.75" customHeight="1">
      <c r="A49" s="3"/>
      <c r="B49" s="22"/>
      <c r="C49" s="44"/>
      <c r="D49" s="79"/>
      <c r="E49" s="38" t="s">
        <v>48</v>
      </c>
      <c r="F49" s="60" t="s">
        <v>205</v>
      </c>
      <c r="G49" s="74"/>
      <c r="H49" s="50"/>
      <c r="I49" s="66"/>
      <c r="J49" s="27"/>
      <c r="K49" s="20"/>
      <c r="L49" s="20"/>
      <c r="M49" s="20"/>
      <c r="N49" s="27"/>
    </row>
    <row r="50" spans="1:14" ht="12.75" customHeight="1">
      <c r="A50" s="3"/>
      <c r="B50" s="22"/>
      <c r="C50" s="54"/>
      <c r="D50" s="81"/>
      <c r="E50" s="38" t="s">
        <v>49</v>
      </c>
      <c r="F50" s="60" t="s">
        <v>206</v>
      </c>
      <c r="G50" s="74"/>
      <c r="H50" s="50"/>
      <c r="I50" s="66"/>
      <c r="J50" s="27"/>
      <c r="K50" s="20"/>
      <c r="L50" s="20"/>
      <c r="M50" s="20"/>
      <c r="N50" s="27"/>
    </row>
    <row r="51" spans="1:14" ht="12.75" customHeight="1">
      <c r="A51" s="3"/>
      <c r="B51" s="22"/>
      <c r="C51" s="20">
        <v>2</v>
      </c>
      <c r="D51" s="77" t="s">
        <v>208</v>
      </c>
      <c r="E51" s="63"/>
      <c r="F51" s="77"/>
      <c r="G51" s="77"/>
      <c r="H51" s="78"/>
      <c r="I51" s="66"/>
      <c r="J51" s="27"/>
      <c r="K51" s="20"/>
      <c r="L51" s="20"/>
      <c r="M51" s="20"/>
      <c r="N51" s="27"/>
    </row>
    <row r="52" spans="1:14" ht="50.25" customHeight="1">
      <c r="A52" s="3"/>
      <c r="B52" s="23"/>
      <c r="C52" s="20"/>
      <c r="D52" s="170" t="s">
        <v>375</v>
      </c>
      <c r="E52" s="171"/>
      <c r="F52" s="171"/>
      <c r="G52" s="171"/>
      <c r="H52" s="172"/>
      <c r="I52" s="106" t="s">
        <v>370</v>
      </c>
      <c r="J52" s="106" t="s">
        <v>458</v>
      </c>
      <c r="K52" s="99">
        <v>1</v>
      </c>
      <c r="L52" s="99">
        <v>1</v>
      </c>
      <c r="M52" s="99">
        <v>1</v>
      </c>
      <c r="N52" s="182" t="s">
        <v>630</v>
      </c>
    </row>
    <row r="53" spans="1:14" ht="12.75" customHeight="1">
      <c r="A53" s="3"/>
      <c r="B53" s="22" t="s">
        <v>114</v>
      </c>
      <c r="C53" s="4" t="s">
        <v>209</v>
      </c>
      <c r="D53" s="73"/>
      <c r="E53" s="73"/>
      <c r="F53" s="73"/>
      <c r="G53" s="73"/>
      <c r="H53" s="45"/>
      <c r="I53" s="79"/>
      <c r="J53" s="3"/>
      <c r="K53" s="22"/>
      <c r="L53" s="22"/>
      <c r="M53" s="22"/>
      <c r="N53" s="107"/>
    </row>
    <row r="54" spans="1:14" ht="12.75" customHeight="1">
      <c r="A54" s="3"/>
      <c r="B54" s="22"/>
      <c r="C54" s="4" t="s">
        <v>210</v>
      </c>
      <c r="D54" s="73"/>
      <c r="E54" s="73"/>
      <c r="F54" s="73"/>
      <c r="G54" s="73"/>
      <c r="H54" s="45"/>
      <c r="I54" s="79"/>
      <c r="J54" s="3"/>
      <c r="K54" s="22"/>
      <c r="L54" s="22"/>
      <c r="M54" s="22"/>
      <c r="N54" s="107"/>
    </row>
    <row r="55" spans="1:14" ht="12.75" customHeight="1">
      <c r="A55" s="3"/>
      <c r="B55" s="22"/>
      <c r="C55" s="41" t="s">
        <v>211</v>
      </c>
      <c r="D55" s="77"/>
      <c r="E55" s="77"/>
      <c r="F55" s="77"/>
      <c r="G55" s="77"/>
      <c r="H55" s="78"/>
      <c r="I55" s="79"/>
      <c r="J55" s="3"/>
      <c r="K55" s="22"/>
      <c r="L55" s="22"/>
      <c r="M55" s="22"/>
      <c r="N55" s="107"/>
    </row>
    <row r="56" spans="1:14" ht="12.75" customHeight="1">
      <c r="A56" s="3"/>
      <c r="B56" s="22"/>
      <c r="C56" s="38">
        <v>1</v>
      </c>
      <c r="D56" s="60" t="s">
        <v>212</v>
      </c>
      <c r="E56" s="74"/>
      <c r="F56" s="74"/>
      <c r="G56" s="74"/>
      <c r="H56" s="50"/>
      <c r="I56" s="66"/>
      <c r="J56" s="27"/>
      <c r="K56" s="20"/>
      <c r="L56" s="20"/>
      <c r="M56" s="20"/>
      <c r="N56" s="182"/>
    </row>
    <row r="57" spans="1:14" ht="12.75" customHeight="1">
      <c r="A57" s="3"/>
      <c r="B57" s="22"/>
      <c r="C57" s="38">
        <v>2</v>
      </c>
      <c r="D57" s="60" t="s">
        <v>213</v>
      </c>
      <c r="E57" s="74"/>
      <c r="F57" s="74"/>
      <c r="G57" s="74"/>
      <c r="H57" s="50"/>
      <c r="I57" s="66"/>
      <c r="J57" s="27"/>
      <c r="K57" s="20"/>
      <c r="L57" s="20"/>
      <c r="M57" s="20"/>
      <c r="N57" s="182"/>
    </row>
    <row r="58" spans="1:14" ht="24.75" customHeight="1">
      <c r="A58" s="3"/>
      <c r="B58" s="22"/>
      <c r="C58" s="54"/>
      <c r="D58" s="167" t="s">
        <v>388</v>
      </c>
      <c r="E58" s="168"/>
      <c r="F58" s="168"/>
      <c r="G58" s="168"/>
      <c r="H58" s="169"/>
      <c r="I58" s="111" t="s">
        <v>389</v>
      </c>
      <c r="J58" s="106" t="s">
        <v>458</v>
      </c>
      <c r="K58" s="99">
        <v>1</v>
      </c>
      <c r="L58" s="99">
        <v>1</v>
      </c>
      <c r="M58" s="99">
        <v>1</v>
      </c>
      <c r="N58" s="182" t="s">
        <v>642</v>
      </c>
    </row>
    <row r="59" spans="1:14" ht="50.25" customHeight="1">
      <c r="A59" s="3"/>
      <c r="B59" s="22"/>
      <c r="C59" s="54"/>
      <c r="D59" s="167" t="s">
        <v>390</v>
      </c>
      <c r="E59" s="168"/>
      <c r="F59" s="168"/>
      <c r="G59" s="168"/>
      <c r="H59" s="169"/>
      <c r="I59" s="111" t="s">
        <v>391</v>
      </c>
      <c r="J59" s="106" t="s">
        <v>458</v>
      </c>
      <c r="K59" s="99">
        <v>1</v>
      </c>
      <c r="L59" s="99">
        <v>1</v>
      </c>
      <c r="M59" s="99">
        <v>1</v>
      </c>
      <c r="N59" s="182" t="s">
        <v>643</v>
      </c>
    </row>
    <row r="60" spans="1:14" ht="39" customHeight="1">
      <c r="A60" s="3"/>
      <c r="B60" s="22"/>
      <c r="C60" s="54"/>
      <c r="D60" s="167" t="s">
        <v>392</v>
      </c>
      <c r="E60" s="168"/>
      <c r="F60" s="168"/>
      <c r="G60" s="168"/>
      <c r="H60" s="169"/>
      <c r="I60" s="110" t="s">
        <v>393</v>
      </c>
      <c r="J60" s="106" t="s">
        <v>458</v>
      </c>
      <c r="K60" s="99">
        <v>1</v>
      </c>
      <c r="L60" s="99">
        <v>1</v>
      </c>
      <c r="M60" s="99">
        <v>1</v>
      </c>
      <c r="N60" s="182" t="s">
        <v>644</v>
      </c>
    </row>
    <row r="61" spans="1:14" ht="39.75" customHeight="1">
      <c r="A61" s="3"/>
      <c r="B61" s="22"/>
      <c r="C61" s="54"/>
      <c r="D61" s="167" t="s">
        <v>403</v>
      </c>
      <c r="E61" s="168"/>
      <c r="F61" s="168"/>
      <c r="G61" s="168"/>
      <c r="H61" s="169"/>
      <c r="I61" s="111" t="s">
        <v>404</v>
      </c>
      <c r="J61" s="106" t="s">
        <v>458</v>
      </c>
      <c r="K61" s="99">
        <v>1</v>
      </c>
      <c r="L61" s="99">
        <v>1</v>
      </c>
      <c r="M61" s="99">
        <v>1</v>
      </c>
      <c r="N61" s="182" t="s">
        <v>645</v>
      </c>
    </row>
    <row r="62" spans="1:14" ht="24.75" customHeight="1">
      <c r="A62" s="3"/>
      <c r="B62" s="22"/>
      <c r="C62" s="54"/>
      <c r="D62" s="167" t="s">
        <v>405</v>
      </c>
      <c r="E62" s="168"/>
      <c r="F62" s="168"/>
      <c r="G62" s="168"/>
      <c r="H62" s="169"/>
      <c r="I62" s="110" t="s">
        <v>406</v>
      </c>
      <c r="J62" s="106" t="s">
        <v>458</v>
      </c>
      <c r="K62" s="99">
        <v>1</v>
      </c>
      <c r="L62" s="99">
        <v>1</v>
      </c>
      <c r="M62" s="99">
        <v>1</v>
      </c>
      <c r="N62" s="182" t="s">
        <v>646</v>
      </c>
    </row>
    <row r="63" spans="1:14" ht="24.75" customHeight="1">
      <c r="A63" s="3"/>
      <c r="B63" s="22"/>
      <c r="C63" s="54"/>
      <c r="D63" s="167" t="s">
        <v>415</v>
      </c>
      <c r="E63" s="168"/>
      <c r="F63" s="168"/>
      <c r="G63" s="168"/>
      <c r="H63" s="169"/>
      <c r="I63" s="111" t="s">
        <v>416</v>
      </c>
      <c r="J63" s="106" t="s">
        <v>458</v>
      </c>
      <c r="K63" s="99">
        <v>1</v>
      </c>
      <c r="L63" s="99">
        <v>1</v>
      </c>
      <c r="M63" s="99">
        <v>1</v>
      </c>
      <c r="N63" s="182" t="s">
        <v>647</v>
      </c>
    </row>
    <row r="64" spans="1:14" ht="37.5" customHeight="1">
      <c r="A64" s="3"/>
      <c r="B64" s="22"/>
      <c r="C64" s="54"/>
      <c r="D64" s="167" t="s">
        <v>419</v>
      </c>
      <c r="E64" s="168"/>
      <c r="F64" s="168"/>
      <c r="G64" s="168"/>
      <c r="H64" s="169"/>
      <c r="I64" s="110" t="s">
        <v>420</v>
      </c>
      <c r="J64" s="106" t="s">
        <v>458</v>
      </c>
      <c r="K64" s="99">
        <v>1</v>
      </c>
      <c r="L64" s="99">
        <v>1</v>
      </c>
      <c r="M64" s="99">
        <v>1</v>
      </c>
      <c r="N64" s="182" t="s">
        <v>648</v>
      </c>
    </row>
    <row r="65" spans="1:14" ht="51" customHeight="1">
      <c r="A65" s="3"/>
      <c r="B65" s="22"/>
      <c r="C65" s="54"/>
      <c r="D65" s="167" t="s">
        <v>429</v>
      </c>
      <c r="E65" s="168"/>
      <c r="F65" s="168"/>
      <c r="G65" s="168"/>
      <c r="H65" s="169"/>
      <c r="I65" s="111" t="s">
        <v>430</v>
      </c>
      <c r="J65" s="106" t="s">
        <v>458</v>
      </c>
      <c r="K65" s="99">
        <v>1</v>
      </c>
      <c r="L65" s="99">
        <v>1</v>
      </c>
      <c r="M65" s="99">
        <v>1</v>
      </c>
      <c r="N65" s="182" t="s">
        <v>649</v>
      </c>
    </row>
    <row r="66" spans="1:14" ht="37.5" customHeight="1">
      <c r="A66" s="3"/>
      <c r="B66" s="22"/>
      <c r="C66" s="54"/>
      <c r="D66" s="167" t="s">
        <v>421</v>
      </c>
      <c r="E66" s="168"/>
      <c r="F66" s="168"/>
      <c r="G66" s="168"/>
      <c r="H66" s="169"/>
      <c r="I66" s="110" t="s">
        <v>422</v>
      </c>
      <c r="J66" s="106" t="s">
        <v>458</v>
      </c>
      <c r="K66" s="99">
        <v>1</v>
      </c>
      <c r="L66" s="99">
        <v>1</v>
      </c>
      <c r="M66" s="99">
        <v>1</v>
      </c>
      <c r="N66" s="182" t="s">
        <v>650</v>
      </c>
    </row>
    <row r="67" spans="1:14" ht="25.5" customHeight="1">
      <c r="A67" s="3"/>
      <c r="B67" s="22"/>
      <c r="C67" s="54"/>
      <c r="D67" s="153" t="s">
        <v>521</v>
      </c>
      <c r="E67" s="154"/>
      <c r="F67" s="154"/>
      <c r="G67" s="154"/>
      <c r="H67" s="155"/>
      <c r="I67" s="110" t="s">
        <v>520</v>
      </c>
      <c r="J67" s="106" t="s">
        <v>458</v>
      </c>
      <c r="K67" s="99">
        <v>1</v>
      </c>
      <c r="L67" s="99">
        <v>1</v>
      </c>
      <c r="M67" s="99">
        <v>1</v>
      </c>
      <c r="N67" s="182" t="s">
        <v>651</v>
      </c>
    </row>
    <row r="68" spans="1:14" ht="27" customHeight="1">
      <c r="A68" s="3"/>
      <c r="B68" s="22"/>
      <c r="C68" s="54"/>
      <c r="D68" s="153" t="s">
        <v>522</v>
      </c>
      <c r="E68" s="154"/>
      <c r="F68" s="154"/>
      <c r="G68" s="154"/>
      <c r="H68" s="155"/>
      <c r="I68" s="110" t="s">
        <v>523</v>
      </c>
      <c r="J68" s="106" t="s">
        <v>458</v>
      </c>
      <c r="K68" s="99">
        <v>1</v>
      </c>
      <c r="L68" s="99">
        <v>1</v>
      </c>
      <c r="M68" s="99">
        <v>1</v>
      </c>
      <c r="N68" s="182" t="s">
        <v>652</v>
      </c>
    </row>
    <row r="69" spans="1:14" ht="12.75" customHeight="1">
      <c r="A69" s="3"/>
      <c r="B69" s="23"/>
      <c r="C69" s="54">
        <v>3</v>
      </c>
      <c r="D69" s="68" t="s">
        <v>214</v>
      </c>
      <c r="E69" s="77"/>
      <c r="F69" s="77"/>
      <c r="G69" s="77"/>
      <c r="H69" s="78"/>
      <c r="I69" s="66"/>
      <c r="J69" s="27"/>
      <c r="K69" s="20"/>
      <c r="L69" s="20"/>
      <c r="M69" s="20"/>
      <c r="N69" s="27"/>
    </row>
    <row r="70" spans="1:14" ht="12.75" customHeight="1">
      <c r="A70" s="3"/>
      <c r="B70" s="22" t="s">
        <v>123</v>
      </c>
      <c r="C70" s="60" t="s">
        <v>215</v>
      </c>
      <c r="D70" s="74"/>
      <c r="E70" s="74"/>
      <c r="F70" s="74"/>
      <c r="G70" s="74"/>
      <c r="H70" s="50"/>
      <c r="I70" s="66"/>
      <c r="J70" s="27"/>
      <c r="K70" s="20"/>
      <c r="L70" s="20"/>
      <c r="M70" s="20"/>
      <c r="N70" s="27"/>
    </row>
    <row r="71" spans="1:14" ht="12.75" customHeight="1">
      <c r="A71" s="3"/>
      <c r="B71" s="22"/>
      <c r="C71" s="44"/>
      <c r="D71" s="39" t="s">
        <v>54</v>
      </c>
      <c r="E71" s="73"/>
      <c r="F71" s="73"/>
      <c r="G71" s="73"/>
      <c r="H71" s="45"/>
      <c r="I71" s="79"/>
      <c r="J71" s="3"/>
      <c r="K71" s="22"/>
      <c r="L71" s="22"/>
      <c r="M71" s="22"/>
      <c r="N71" s="3"/>
    </row>
    <row r="72" spans="1:14" ht="12.75" customHeight="1">
      <c r="A72" s="3"/>
      <c r="B72" s="23"/>
      <c r="C72" s="54"/>
      <c r="D72" s="41" t="s">
        <v>55</v>
      </c>
      <c r="E72" s="77"/>
      <c r="F72" s="77"/>
      <c r="G72" s="77"/>
      <c r="H72" s="78"/>
      <c r="I72" s="81"/>
      <c r="J72" s="25"/>
      <c r="K72" s="23"/>
      <c r="L72" s="23"/>
      <c r="M72" s="23"/>
      <c r="N72" s="25"/>
    </row>
    <row r="73" spans="1:14" ht="12.75" customHeight="1">
      <c r="A73" s="25"/>
      <c r="B73" s="128" t="s">
        <v>288</v>
      </c>
      <c r="C73" s="129"/>
      <c r="D73" s="129"/>
      <c r="E73" s="129"/>
      <c r="F73" s="129"/>
      <c r="G73" s="129"/>
      <c r="H73" s="129"/>
      <c r="I73" s="130"/>
      <c r="J73" s="25"/>
      <c r="K73" s="23"/>
      <c r="L73" s="23">
        <f>SUM(L32:L72)</f>
        <v>12</v>
      </c>
      <c r="M73" s="23">
        <f>SUM(M32:M72)</f>
        <v>12</v>
      </c>
      <c r="N73" s="25"/>
    </row>
    <row r="76" spans="1:10" ht="12.75">
      <c r="A76" s="4" t="s">
        <v>46</v>
      </c>
      <c r="B76" s="4"/>
      <c r="C76" s="4"/>
      <c r="D76" s="4"/>
      <c r="E76" s="4"/>
      <c r="F76" s="4"/>
      <c r="G76" s="4"/>
      <c r="H76" s="4"/>
      <c r="I76" s="4"/>
      <c r="J76" s="4"/>
    </row>
    <row r="77" spans="1:10" ht="12.75">
      <c r="A77" s="1"/>
      <c r="B77" s="1"/>
      <c r="C77" s="1"/>
      <c r="D77" s="1"/>
      <c r="E77" s="1"/>
      <c r="F77" s="1"/>
      <c r="G77" s="1"/>
      <c r="H77" s="1"/>
      <c r="I77" s="1"/>
      <c r="J77" s="1"/>
    </row>
    <row r="78" spans="1:10" ht="12.75">
      <c r="A78" s="1"/>
      <c r="B78" s="1"/>
      <c r="C78" s="1"/>
      <c r="D78" s="1"/>
      <c r="E78" s="1"/>
      <c r="F78" s="1"/>
      <c r="G78" s="1"/>
      <c r="I78" s="174" t="s">
        <v>700</v>
      </c>
      <c r="J78" s="1"/>
    </row>
    <row r="79" spans="1:10" ht="12.75">
      <c r="A79" s="1"/>
      <c r="B79" s="1"/>
      <c r="C79" s="1"/>
      <c r="D79" s="1"/>
      <c r="E79" s="1"/>
      <c r="F79" s="1"/>
      <c r="G79" s="1"/>
      <c r="I79" s="4" t="s">
        <v>704</v>
      </c>
      <c r="J79" s="1"/>
    </row>
    <row r="80" spans="1:10" ht="12.75">
      <c r="A80" s="1"/>
      <c r="B80" s="1"/>
      <c r="C80" s="1"/>
      <c r="D80" s="1"/>
      <c r="E80" s="1"/>
      <c r="F80" s="1"/>
      <c r="G80" s="1"/>
      <c r="I80" s="4" t="s">
        <v>297</v>
      </c>
      <c r="J80" s="1"/>
    </row>
    <row r="81" spans="1:10" ht="12.75">
      <c r="A81" s="1"/>
      <c r="B81" s="1"/>
      <c r="C81" s="1"/>
      <c r="D81" s="1"/>
      <c r="E81" s="1"/>
      <c r="F81" s="1"/>
      <c r="G81" s="1"/>
      <c r="I81" s="1"/>
      <c r="J81" s="1"/>
    </row>
    <row r="82" spans="1:10" ht="12.75">
      <c r="A82" s="1"/>
      <c r="B82" s="1"/>
      <c r="C82" s="1"/>
      <c r="D82" s="1"/>
      <c r="E82" s="1"/>
      <c r="F82" s="1"/>
      <c r="G82" s="1"/>
      <c r="I82" s="1"/>
      <c r="J82" s="1"/>
    </row>
    <row r="83" spans="1:10" ht="12.75">
      <c r="A83" s="1"/>
      <c r="B83" s="1"/>
      <c r="C83" s="1"/>
      <c r="D83" s="1"/>
      <c r="E83" s="1"/>
      <c r="F83" s="1"/>
      <c r="G83" s="1"/>
      <c r="I83" s="1"/>
      <c r="J83" s="178"/>
    </row>
    <row r="84" spans="1:10" ht="12.75">
      <c r="A84" s="1"/>
      <c r="B84" s="1"/>
      <c r="C84" s="1"/>
      <c r="D84" s="1"/>
      <c r="E84" s="1"/>
      <c r="F84" s="1"/>
      <c r="G84" s="1"/>
      <c r="I84" s="175" t="s">
        <v>612</v>
      </c>
      <c r="J84" s="1"/>
    </row>
    <row r="85" ht="12.75">
      <c r="I85" s="1" t="s">
        <v>705</v>
      </c>
    </row>
  </sheetData>
  <sheetProtection/>
  <mergeCells count="19">
    <mergeCell ref="B73:I73"/>
    <mergeCell ref="A9:L9"/>
    <mergeCell ref="A10:L10"/>
    <mergeCell ref="A28:A30"/>
    <mergeCell ref="B28:H30"/>
    <mergeCell ref="I28:I30"/>
    <mergeCell ref="B31:H31"/>
    <mergeCell ref="D52:H52"/>
    <mergeCell ref="D58:H58"/>
    <mergeCell ref="D65:H65"/>
    <mergeCell ref="D68:H68"/>
    <mergeCell ref="D66:H66"/>
    <mergeCell ref="D67:H67"/>
    <mergeCell ref="D59:H59"/>
    <mergeCell ref="D60:H60"/>
    <mergeCell ref="D61:H61"/>
    <mergeCell ref="D62:H62"/>
    <mergeCell ref="D63:H63"/>
    <mergeCell ref="D64:H64"/>
  </mergeCells>
  <printOptions/>
  <pageMargins left="0.74" right="0.26" top="0.54" bottom="1.31" header="0.1968503937007874" footer="0.2362204724409449"/>
  <pageSetup horizontalDpi="300" verticalDpi="300" orientation="portrait" paperSize="5" scale="85" r:id="rId1"/>
</worksheet>
</file>

<file path=xl/worksheets/sheet5.xml><?xml version="1.0" encoding="utf-8"?>
<worksheet xmlns="http://schemas.openxmlformats.org/spreadsheetml/2006/main" xmlns:r="http://schemas.openxmlformats.org/officeDocument/2006/relationships">
  <dimension ref="A1:N150"/>
  <sheetViews>
    <sheetView zoomScalePageLayoutView="0" workbookViewId="0" topLeftCell="A1">
      <selection activeCell="E107" sqref="E107:H114"/>
    </sheetView>
  </sheetViews>
  <sheetFormatPr defaultColWidth="9.140625" defaultRowHeight="12.75"/>
  <cols>
    <col min="1" max="1" width="5.00390625" style="0" customWidth="1"/>
    <col min="2" max="2" width="4.28125" style="0" customWidth="1"/>
    <col min="3" max="4" width="3.28125" style="0" customWidth="1"/>
    <col min="5" max="5" width="3.00390625" style="0" customWidth="1"/>
    <col min="6" max="6" width="18.57421875" style="0" bestFit="1" customWidth="1"/>
    <col min="7" max="7" width="1.28515625" style="0" customWidth="1"/>
    <col min="8" max="8" width="19.57421875" style="0" customWidth="1"/>
    <col min="9" max="9" width="13.8515625" style="0" customWidth="1"/>
    <col min="10" max="10" width="7.421875" style="0" customWidth="1"/>
    <col min="11" max="11" width="7.00390625" style="0" customWidth="1"/>
    <col min="12" max="12" width="6.140625" style="0" bestFit="1" customWidth="1"/>
    <col min="13" max="13" width="6.28125" style="0" bestFit="1" customWidth="1"/>
    <col min="14" max="14" width="11.7109375" style="0" customWidth="1"/>
  </cols>
  <sheetData>
    <row r="1" spans="1:12" ht="12.75">
      <c r="A1" s="5"/>
      <c r="B1" s="5"/>
      <c r="C1" s="5"/>
      <c r="D1" s="5"/>
      <c r="E1" s="5"/>
      <c r="I1" s="93" t="s">
        <v>285</v>
      </c>
      <c r="J1" s="4" t="s">
        <v>66</v>
      </c>
      <c r="K1" s="4"/>
      <c r="L1" s="4"/>
    </row>
    <row r="2" spans="1:12" ht="12.75">
      <c r="A2" s="5"/>
      <c r="B2" s="5"/>
      <c r="C2" s="5"/>
      <c r="D2" s="5"/>
      <c r="E2" s="5"/>
      <c r="F2" s="4"/>
      <c r="J2" s="4" t="s">
        <v>67</v>
      </c>
      <c r="K2" s="4"/>
      <c r="L2" s="4"/>
    </row>
    <row r="3" spans="1:12" ht="12.75">
      <c r="A3" s="5"/>
      <c r="B3" s="5"/>
      <c r="C3" s="5"/>
      <c r="D3" s="5"/>
      <c r="E3" s="5"/>
      <c r="F3" s="4"/>
      <c r="J3" s="4" t="s">
        <v>69</v>
      </c>
      <c r="K3" s="4"/>
      <c r="L3" s="4"/>
    </row>
    <row r="4" spans="1:12" ht="12.75">
      <c r="A4" s="5"/>
      <c r="B4" s="5"/>
      <c r="C4" s="5"/>
      <c r="D4" s="5"/>
      <c r="E4" s="5"/>
      <c r="F4" s="4"/>
      <c r="J4" s="4" t="s">
        <v>68</v>
      </c>
      <c r="K4" s="4"/>
      <c r="L4" s="4"/>
    </row>
    <row r="5" spans="1:12" ht="12.75">
      <c r="A5" s="5"/>
      <c r="B5" s="5"/>
      <c r="C5" s="5"/>
      <c r="D5" s="5"/>
      <c r="E5" s="5"/>
      <c r="F5" s="4"/>
      <c r="J5" s="4" t="s">
        <v>70</v>
      </c>
      <c r="K5" s="4"/>
      <c r="L5" s="4"/>
    </row>
    <row r="6" spans="1:12" ht="12.75">
      <c r="A6" s="5"/>
      <c r="B6" s="5"/>
      <c r="C6" s="5"/>
      <c r="D6" s="5"/>
      <c r="E6" s="5"/>
      <c r="F6" s="4"/>
      <c r="J6" s="4" t="s">
        <v>71</v>
      </c>
      <c r="K6" s="4"/>
      <c r="L6" s="4"/>
    </row>
    <row r="7" spans="1:12" ht="12.75">
      <c r="A7" s="5"/>
      <c r="B7" s="5"/>
      <c r="C7" s="5"/>
      <c r="D7" s="5"/>
      <c r="E7" s="5"/>
      <c r="F7" s="4"/>
      <c r="J7" s="4" t="s">
        <v>72</v>
      </c>
      <c r="K7" s="4"/>
      <c r="L7" s="5"/>
    </row>
    <row r="8" spans="1:12" ht="12.75">
      <c r="A8" s="5"/>
      <c r="B8" s="5"/>
      <c r="C8" s="5"/>
      <c r="D8" s="5"/>
      <c r="E8" s="5"/>
      <c r="F8" s="4"/>
      <c r="I8" s="4"/>
      <c r="K8" s="4"/>
      <c r="L8" s="5"/>
    </row>
    <row r="9" spans="1:12" ht="12.75">
      <c r="A9" s="163" t="s">
        <v>45</v>
      </c>
      <c r="B9" s="163"/>
      <c r="C9" s="163"/>
      <c r="D9" s="163"/>
      <c r="E9" s="163"/>
      <c r="F9" s="163"/>
      <c r="G9" s="163"/>
      <c r="H9" s="163"/>
      <c r="I9" s="163"/>
      <c r="J9" s="163"/>
      <c r="K9" s="163"/>
      <c r="L9" s="163"/>
    </row>
    <row r="10" spans="1:12" ht="12.75">
      <c r="A10" s="163" t="s">
        <v>284</v>
      </c>
      <c r="B10" s="163"/>
      <c r="C10" s="163"/>
      <c r="D10" s="163"/>
      <c r="E10" s="163"/>
      <c r="F10" s="163"/>
      <c r="G10" s="163"/>
      <c r="H10" s="163"/>
      <c r="I10" s="163"/>
      <c r="J10" s="163"/>
      <c r="K10" s="163"/>
      <c r="L10" s="163"/>
    </row>
    <row r="11" spans="1:12" ht="12.75">
      <c r="A11" s="5"/>
      <c r="B11" s="5"/>
      <c r="C11" s="5"/>
      <c r="D11" s="5"/>
      <c r="E11" s="5"/>
      <c r="F11" s="5"/>
      <c r="G11" s="5"/>
      <c r="H11" s="5"/>
      <c r="I11" s="5"/>
      <c r="J11" s="5"/>
      <c r="K11" s="5"/>
      <c r="L11" s="5"/>
    </row>
    <row r="12" spans="1:12" ht="12.75">
      <c r="A12" s="4" t="s">
        <v>40</v>
      </c>
      <c r="B12" s="4"/>
      <c r="C12" s="4"/>
      <c r="D12" s="4"/>
      <c r="E12" s="4"/>
      <c r="F12" s="4"/>
      <c r="G12" s="4"/>
      <c r="H12" s="4"/>
      <c r="I12" s="4"/>
      <c r="J12" s="4"/>
      <c r="K12" s="4"/>
      <c r="L12" s="5"/>
    </row>
    <row r="13" spans="1:12" ht="12.75">
      <c r="A13" s="4"/>
      <c r="B13" s="4" t="s">
        <v>41</v>
      </c>
      <c r="C13" s="4"/>
      <c r="D13" s="4"/>
      <c r="E13" s="4"/>
      <c r="F13" s="17"/>
      <c r="G13" s="17" t="s">
        <v>42</v>
      </c>
      <c r="H13" s="17" t="s">
        <v>612</v>
      </c>
      <c r="I13" s="17"/>
      <c r="J13" s="17"/>
      <c r="K13" s="17"/>
      <c r="L13" s="5"/>
    </row>
    <row r="14" spans="1:12" ht="12.75">
      <c r="A14" s="4"/>
      <c r="B14" s="4" t="s">
        <v>43</v>
      </c>
      <c r="C14" s="4"/>
      <c r="D14" s="4"/>
      <c r="E14" s="4"/>
      <c r="F14" s="17"/>
      <c r="G14" s="17" t="s">
        <v>42</v>
      </c>
      <c r="H14" s="17" t="s">
        <v>706</v>
      </c>
      <c r="I14" s="17"/>
      <c r="J14" s="17"/>
      <c r="K14" s="17"/>
      <c r="L14" s="5"/>
    </row>
    <row r="15" spans="1:12" ht="12.75">
      <c r="A15" s="4"/>
      <c r="B15" s="4" t="s">
        <v>271</v>
      </c>
      <c r="C15" s="4"/>
      <c r="D15" s="4"/>
      <c r="E15" s="4"/>
      <c r="F15" s="17"/>
      <c r="G15" s="17" t="s">
        <v>42</v>
      </c>
      <c r="H15" s="17" t="s">
        <v>691</v>
      </c>
      <c r="I15" s="17"/>
      <c r="J15" s="17"/>
      <c r="K15" s="17"/>
      <c r="L15" s="5"/>
    </row>
    <row r="16" spans="1:12" ht="12.75">
      <c r="A16" s="4"/>
      <c r="B16" s="4" t="s">
        <v>272</v>
      </c>
      <c r="C16" s="4"/>
      <c r="D16" s="4"/>
      <c r="E16" s="4"/>
      <c r="F16" s="17"/>
      <c r="G16" s="17" t="s">
        <v>42</v>
      </c>
      <c r="H16" s="17" t="s">
        <v>613</v>
      </c>
      <c r="I16" s="17"/>
      <c r="J16" s="17"/>
      <c r="K16" s="17"/>
      <c r="L16" s="5"/>
    </row>
    <row r="17" spans="1:12" ht="12.75">
      <c r="A17" s="4"/>
      <c r="B17" s="4" t="s">
        <v>30</v>
      </c>
      <c r="C17" s="4"/>
      <c r="D17" s="4"/>
      <c r="E17" s="4"/>
      <c r="F17" s="17"/>
      <c r="G17" s="17" t="s">
        <v>42</v>
      </c>
      <c r="H17" s="17" t="s">
        <v>614</v>
      </c>
      <c r="I17" s="17"/>
      <c r="J17" s="17"/>
      <c r="K17" s="17"/>
      <c r="L17" s="5"/>
    </row>
    <row r="18" spans="1:12" ht="12.75">
      <c r="A18" s="4"/>
      <c r="B18" s="4"/>
      <c r="C18" s="4"/>
      <c r="D18" s="4"/>
      <c r="E18" s="4"/>
      <c r="F18" s="17"/>
      <c r="G18" s="17"/>
      <c r="H18" s="17"/>
      <c r="I18" s="17"/>
      <c r="J18" s="17"/>
      <c r="K18" s="17"/>
      <c r="L18" s="5"/>
    </row>
    <row r="19" spans="1:12" ht="12.75">
      <c r="A19" s="4" t="s">
        <v>44</v>
      </c>
      <c r="B19" s="4"/>
      <c r="C19" s="4"/>
      <c r="D19" s="4"/>
      <c r="E19" s="4"/>
      <c r="F19" s="17"/>
      <c r="G19" s="17"/>
      <c r="H19" s="17"/>
      <c r="I19" s="17"/>
      <c r="J19" s="17"/>
      <c r="K19" s="17"/>
      <c r="L19" s="5"/>
    </row>
    <row r="20" spans="1:12" ht="12.75">
      <c r="A20" s="4"/>
      <c r="B20" s="4" t="s">
        <v>41</v>
      </c>
      <c r="C20" s="4"/>
      <c r="D20" s="4"/>
      <c r="E20" s="4"/>
      <c r="F20" s="17"/>
      <c r="G20" s="17" t="s">
        <v>42</v>
      </c>
      <c r="H20" s="17" t="s">
        <v>294</v>
      </c>
      <c r="I20" s="17"/>
      <c r="J20" s="17"/>
      <c r="K20" s="17"/>
      <c r="L20" s="5"/>
    </row>
    <row r="21" spans="1:12" ht="12.75">
      <c r="A21" s="4"/>
      <c r="B21" s="4" t="s">
        <v>64</v>
      </c>
      <c r="C21" s="4"/>
      <c r="D21" s="4"/>
      <c r="E21" s="4"/>
      <c r="F21" s="35"/>
      <c r="G21" s="17" t="s">
        <v>42</v>
      </c>
      <c r="H21" s="35" t="s">
        <v>295</v>
      </c>
      <c r="I21" s="17"/>
      <c r="J21" s="17"/>
      <c r="K21" s="17"/>
      <c r="L21" s="5"/>
    </row>
    <row r="22" spans="1:12" ht="12.75">
      <c r="A22" s="4"/>
      <c r="B22" s="4" t="s">
        <v>271</v>
      </c>
      <c r="C22" s="4"/>
      <c r="D22" s="4"/>
      <c r="E22" s="4"/>
      <c r="F22" s="35"/>
      <c r="G22" s="17" t="s">
        <v>42</v>
      </c>
      <c r="H22" s="17" t="s">
        <v>491</v>
      </c>
      <c r="I22" s="17"/>
      <c r="J22" s="17"/>
      <c r="K22" s="17"/>
      <c r="L22" s="5"/>
    </row>
    <row r="23" spans="1:12" ht="12.75">
      <c r="A23" s="4"/>
      <c r="B23" s="4" t="s">
        <v>272</v>
      </c>
      <c r="C23" s="4"/>
      <c r="D23" s="4"/>
      <c r="E23" s="4"/>
      <c r="F23" s="17"/>
      <c r="G23" s="17" t="s">
        <v>42</v>
      </c>
      <c r="H23" s="17" t="s">
        <v>296</v>
      </c>
      <c r="I23" s="17"/>
      <c r="J23" s="17"/>
      <c r="K23" s="17"/>
      <c r="L23" s="5"/>
    </row>
    <row r="24" spans="1:12" ht="12.75">
      <c r="A24" s="4"/>
      <c r="B24" s="4" t="s">
        <v>30</v>
      </c>
      <c r="C24" s="4"/>
      <c r="D24" s="4"/>
      <c r="E24" s="4"/>
      <c r="F24" s="17"/>
      <c r="G24" s="17" t="s">
        <v>42</v>
      </c>
      <c r="H24" s="17" t="s">
        <v>297</v>
      </c>
      <c r="I24" s="17"/>
      <c r="J24" s="17"/>
      <c r="K24" s="17"/>
      <c r="L24" s="5"/>
    </row>
    <row r="25" spans="1:12" ht="12.75">
      <c r="A25" s="4"/>
      <c r="B25" s="4"/>
      <c r="C25" s="4"/>
      <c r="D25" s="4"/>
      <c r="E25" s="4"/>
      <c r="F25" s="17"/>
      <c r="G25" s="17"/>
      <c r="H25" s="17"/>
      <c r="I25" s="17"/>
      <c r="J25" s="17"/>
      <c r="K25" s="17"/>
      <c r="L25" s="5"/>
    </row>
    <row r="26" spans="1:12" ht="12.75">
      <c r="A26" s="4" t="s">
        <v>293</v>
      </c>
      <c r="B26" s="4"/>
      <c r="C26" s="4"/>
      <c r="D26" s="4"/>
      <c r="E26" s="4"/>
      <c r="F26" s="4"/>
      <c r="G26" s="4"/>
      <c r="H26" s="4"/>
      <c r="I26" s="4"/>
      <c r="J26" s="4"/>
      <c r="K26" s="4"/>
      <c r="L26" s="5"/>
    </row>
    <row r="27" spans="1:12" ht="9.75" customHeight="1">
      <c r="A27" s="4"/>
      <c r="B27" s="4"/>
      <c r="C27" s="4"/>
      <c r="D27" s="4"/>
      <c r="E27" s="4"/>
      <c r="F27" s="4"/>
      <c r="G27" s="4"/>
      <c r="H27" s="4"/>
      <c r="I27" s="4"/>
      <c r="J27" s="4"/>
      <c r="K27" s="4"/>
      <c r="L27" s="5"/>
    </row>
    <row r="28" spans="1:14" ht="12.75">
      <c r="A28" s="147" t="s">
        <v>32</v>
      </c>
      <c r="B28" s="122" t="s">
        <v>273</v>
      </c>
      <c r="C28" s="123"/>
      <c r="D28" s="123"/>
      <c r="E28" s="123"/>
      <c r="F28" s="123"/>
      <c r="G28" s="123"/>
      <c r="H28" s="124"/>
      <c r="I28" s="147" t="s">
        <v>38</v>
      </c>
      <c r="J28" s="36"/>
      <c r="K28" s="21" t="s">
        <v>35</v>
      </c>
      <c r="L28" s="21"/>
      <c r="M28" s="21" t="s">
        <v>35</v>
      </c>
      <c r="N28" s="46" t="s">
        <v>278</v>
      </c>
    </row>
    <row r="29" spans="1:14" ht="12.75">
      <c r="A29" s="148"/>
      <c r="B29" s="134"/>
      <c r="C29" s="135"/>
      <c r="D29" s="135"/>
      <c r="E29" s="135"/>
      <c r="F29" s="135"/>
      <c r="G29" s="135"/>
      <c r="H29" s="136"/>
      <c r="I29" s="148"/>
      <c r="J29" s="14" t="s">
        <v>277</v>
      </c>
      <c r="K29" s="22" t="s">
        <v>274</v>
      </c>
      <c r="L29" s="22" t="s">
        <v>51</v>
      </c>
      <c r="M29" s="47" t="s">
        <v>51</v>
      </c>
      <c r="N29" s="47" t="s">
        <v>39</v>
      </c>
    </row>
    <row r="30" spans="1:14" ht="12.75">
      <c r="A30" s="164"/>
      <c r="B30" s="137"/>
      <c r="C30" s="138"/>
      <c r="D30" s="138"/>
      <c r="E30" s="138"/>
      <c r="F30" s="138"/>
      <c r="G30" s="138"/>
      <c r="H30" s="139"/>
      <c r="I30" s="164"/>
      <c r="J30" s="37" t="s">
        <v>276</v>
      </c>
      <c r="K30" s="23" t="s">
        <v>275</v>
      </c>
      <c r="L30" s="23" t="s">
        <v>52</v>
      </c>
      <c r="M30" s="51" t="s">
        <v>52</v>
      </c>
      <c r="N30" s="51"/>
    </row>
    <row r="31" spans="1:14" ht="12.75">
      <c r="A31" s="20">
        <v>1</v>
      </c>
      <c r="B31" s="119">
        <v>2</v>
      </c>
      <c r="C31" s="120"/>
      <c r="D31" s="120"/>
      <c r="E31" s="120"/>
      <c r="F31" s="120"/>
      <c r="G31" s="120"/>
      <c r="H31" s="121"/>
      <c r="I31" s="54">
        <v>3</v>
      </c>
      <c r="J31" s="23">
        <v>4</v>
      </c>
      <c r="K31" s="23">
        <v>5</v>
      </c>
      <c r="L31" s="91">
        <v>6</v>
      </c>
      <c r="M31" s="90">
        <v>7</v>
      </c>
      <c r="N31" s="90">
        <v>8</v>
      </c>
    </row>
    <row r="32" spans="1:14" ht="12.75" customHeight="1">
      <c r="A32" s="31"/>
      <c r="B32" s="82" t="s">
        <v>218</v>
      </c>
      <c r="C32" s="42"/>
      <c r="D32" s="74"/>
      <c r="E32" s="74"/>
      <c r="F32" s="74"/>
      <c r="G32" s="74"/>
      <c r="H32" s="50"/>
      <c r="I32" s="66"/>
      <c r="J32" s="27"/>
      <c r="K32" s="20"/>
      <c r="L32" s="20"/>
      <c r="M32" s="27"/>
      <c r="N32" s="27"/>
    </row>
    <row r="33" spans="1:14" ht="12.75" customHeight="1">
      <c r="A33" s="3"/>
      <c r="B33" s="22" t="s">
        <v>96</v>
      </c>
      <c r="C33" s="65" t="s">
        <v>219</v>
      </c>
      <c r="D33" s="73"/>
      <c r="E33" s="73"/>
      <c r="F33" s="73"/>
      <c r="G33" s="73"/>
      <c r="H33" s="45"/>
      <c r="I33" s="79"/>
      <c r="J33" s="3"/>
      <c r="K33" s="22"/>
      <c r="L33" s="22"/>
      <c r="M33" s="3"/>
      <c r="N33" s="3"/>
    </row>
    <row r="34" spans="1:14" ht="12.75" customHeight="1">
      <c r="A34" s="3"/>
      <c r="B34" s="22"/>
      <c r="C34" s="65" t="s">
        <v>220</v>
      </c>
      <c r="D34" s="73"/>
      <c r="E34" s="73"/>
      <c r="F34" s="73"/>
      <c r="G34" s="73"/>
      <c r="H34" s="45"/>
      <c r="I34" s="79"/>
      <c r="J34" s="3"/>
      <c r="K34" s="22"/>
      <c r="L34" s="22"/>
      <c r="M34" s="3"/>
      <c r="N34" s="3"/>
    </row>
    <row r="35" spans="1:14" ht="12.75" customHeight="1">
      <c r="A35" s="3"/>
      <c r="B35" s="22"/>
      <c r="C35" s="38">
        <v>1</v>
      </c>
      <c r="D35" s="74" t="s">
        <v>221</v>
      </c>
      <c r="E35" s="74"/>
      <c r="F35" s="74"/>
      <c r="G35" s="74"/>
      <c r="H35" s="50"/>
      <c r="I35" s="66"/>
      <c r="J35" s="27"/>
      <c r="K35" s="20"/>
      <c r="L35" s="20"/>
      <c r="M35" s="27"/>
      <c r="N35" s="27"/>
    </row>
    <row r="36" spans="1:14" ht="12.75" customHeight="1">
      <c r="A36" s="3"/>
      <c r="B36" s="22"/>
      <c r="C36" s="38">
        <v>2</v>
      </c>
      <c r="D36" s="74" t="s">
        <v>222</v>
      </c>
      <c r="E36" s="74"/>
      <c r="F36" s="74"/>
      <c r="G36" s="74"/>
      <c r="H36" s="50"/>
      <c r="I36" s="66"/>
      <c r="J36" s="27"/>
      <c r="K36" s="20"/>
      <c r="L36" s="20"/>
      <c r="M36" s="27"/>
      <c r="N36" s="27"/>
    </row>
    <row r="37" spans="1:14" ht="25.5" customHeight="1">
      <c r="A37" s="3"/>
      <c r="B37" s="22"/>
      <c r="C37" s="38"/>
      <c r="D37" s="168" t="s">
        <v>444</v>
      </c>
      <c r="E37" s="168"/>
      <c r="F37" s="168"/>
      <c r="G37" s="168"/>
      <c r="H37" s="169"/>
      <c r="I37" s="99">
        <v>2017</v>
      </c>
      <c r="J37" s="106" t="s">
        <v>456</v>
      </c>
      <c r="K37" s="99">
        <v>1</v>
      </c>
      <c r="L37" s="99">
        <v>2</v>
      </c>
      <c r="M37" s="99">
        <v>2</v>
      </c>
      <c r="N37" s="182" t="s">
        <v>631</v>
      </c>
    </row>
    <row r="38" spans="1:14" ht="37.5" customHeight="1">
      <c r="A38" s="3"/>
      <c r="B38" s="22"/>
      <c r="C38" s="38"/>
      <c r="D38" s="168" t="s">
        <v>435</v>
      </c>
      <c r="E38" s="168"/>
      <c r="F38" s="168"/>
      <c r="G38" s="168"/>
      <c r="H38" s="169"/>
      <c r="I38" s="99">
        <v>2017</v>
      </c>
      <c r="J38" s="106" t="s">
        <v>456</v>
      </c>
      <c r="K38" s="99">
        <v>1</v>
      </c>
      <c r="L38" s="99">
        <v>2</v>
      </c>
      <c r="M38" s="99">
        <v>2</v>
      </c>
      <c r="N38" s="182" t="s">
        <v>632</v>
      </c>
    </row>
    <row r="39" spans="1:14" ht="25.5" customHeight="1">
      <c r="A39" s="3"/>
      <c r="B39" s="22"/>
      <c r="C39" s="38"/>
      <c r="D39" s="168" t="s">
        <v>446</v>
      </c>
      <c r="E39" s="168"/>
      <c r="F39" s="168"/>
      <c r="G39" s="168"/>
      <c r="H39" s="169"/>
      <c r="I39" s="99">
        <v>2017</v>
      </c>
      <c r="J39" s="106" t="s">
        <v>456</v>
      </c>
      <c r="K39" s="99">
        <v>1</v>
      </c>
      <c r="L39" s="99">
        <v>2</v>
      </c>
      <c r="M39" s="99">
        <v>2</v>
      </c>
      <c r="N39" s="182" t="s">
        <v>633</v>
      </c>
    </row>
    <row r="40" spans="1:14" ht="37.5" customHeight="1">
      <c r="A40" s="3"/>
      <c r="B40" s="22"/>
      <c r="C40" s="38"/>
      <c r="D40" s="168" t="s">
        <v>441</v>
      </c>
      <c r="E40" s="168"/>
      <c r="F40" s="168"/>
      <c r="G40" s="168"/>
      <c r="H40" s="169"/>
      <c r="I40" s="99">
        <v>2017</v>
      </c>
      <c r="J40" s="106" t="s">
        <v>456</v>
      </c>
      <c r="K40" s="99">
        <v>1</v>
      </c>
      <c r="L40" s="99">
        <v>2</v>
      </c>
      <c r="M40" s="99">
        <v>2</v>
      </c>
      <c r="N40" s="182" t="s">
        <v>634</v>
      </c>
    </row>
    <row r="41" spans="1:14" ht="36.75" customHeight="1">
      <c r="A41" s="3"/>
      <c r="B41" s="22"/>
      <c r="C41" s="38"/>
      <c r="D41" s="168" t="s">
        <v>436</v>
      </c>
      <c r="E41" s="168"/>
      <c r="F41" s="168"/>
      <c r="G41" s="168"/>
      <c r="H41" s="169"/>
      <c r="I41" s="111">
        <v>2017</v>
      </c>
      <c r="J41" s="106" t="s">
        <v>456</v>
      </c>
      <c r="K41" s="99">
        <v>1</v>
      </c>
      <c r="L41" s="99">
        <v>2</v>
      </c>
      <c r="M41" s="99">
        <v>2</v>
      </c>
      <c r="N41" s="182" t="s">
        <v>635</v>
      </c>
    </row>
    <row r="42" spans="1:14" ht="25.5" customHeight="1">
      <c r="A42" s="3"/>
      <c r="B42" s="22"/>
      <c r="C42" s="38"/>
      <c r="D42" s="168" t="s">
        <v>442</v>
      </c>
      <c r="E42" s="168"/>
      <c r="F42" s="168"/>
      <c r="G42" s="168"/>
      <c r="H42" s="169"/>
      <c r="I42" s="111">
        <v>2017</v>
      </c>
      <c r="J42" s="106" t="s">
        <v>456</v>
      </c>
      <c r="K42" s="99">
        <v>1</v>
      </c>
      <c r="L42" s="99">
        <v>2</v>
      </c>
      <c r="M42" s="99">
        <v>2</v>
      </c>
      <c r="N42" s="182" t="s">
        <v>636</v>
      </c>
    </row>
    <row r="43" spans="1:14" ht="25.5" customHeight="1">
      <c r="A43" s="3"/>
      <c r="B43" s="22"/>
      <c r="C43" s="38"/>
      <c r="D43" s="168" t="s">
        <v>445</v>
      </c>
      <c r="E43" s="168"/>
      <c r="F43" s="168"/>
      <c r="G43" s="168"/>
      <c r="H43" s="169"/>
      <c r="I43" s="111">
        <v>2017</v>
      </c>
      <c r="J43" s="106" t="s">
        <v>456</v>
      </c>
      <c r="K43" s="99">
        <v>1</v>
      </c>
      <c r="L43" s="99">
        <v>2</v>
      </c>
      <c r="M43" s="99">
        <v>2</v>
      </c>
      <c r="N43" s="182" t="s">
        <v>637</v>
      </c>
    </row>
    <row r="44" spans="1:14" ht="25.5" customHeight="1">
      <c r="A44" s="3"/>
      <c r="B44" s="22"/>
      <c r="C44" s="38"/>
      <c r="D44" s="168" t="s">
        <v>438</v>
      </c>
      <c r="E44" s="168"/>
      <c r="F44" s="168"/>
      <c r="G44" s="168"/>
      <c r="H44" s="169"/>
      <c r="I44" s="111">
        <v>2018</v>
      </c>
      <c r="J44" s="106" t="s">
        <v>456</v>
      </c>
      <c r="K44" s="99">
        <v>1</v>
      </c>
      <c r="L44" s="99">
        <v>2</v>
      </c>
      <c r="M44" s="99">
        <v>2</v>
      </c>
      <c r="N44" s="182" t="s">
        <v>638</v>
      </c>
    </row>
    <row r="45" spans="1:14" ht="25.5" customHeight="1">
      <c r="A45" s="3"/>
      <c r="B45" s="22"/>
      <c r="C45" s="38"/>
      <c r="D45" s="168" t="s">
        <v>439</v>
      </c>
      <c r="E45" s="168"/>
      <c r="F45" s="168"/>
      <c r="G45" s="168"/>
      <c r="H45" s="169"/>
      <c r="I45" s="111">
        <v>2018</v>
      </c>
      <c r="J45" s="106" t="s">
        <v>456</v>
      </c>
      <c r="K45" s="99">
        <v>1</v>
      </c>
      <c r="L45" s="99">
        <v>2</v>
      </c>
      <c r="M45" s="99">
        <v>2</v>
      </c>
      <c r="N45" s="182" t="s">
        <v>639</v>
      </c>
    </row>
    <row r="46" spans="1:14" ht="15" customHeight="1">
      <c r="A46" s="3"/>
      <c r="B46" s="22"/>
      <c r="C46" s="38"/>
      <c r="D46" s="168" t="s">
        <v>437</v>
      </c>
      <c r="E46" s="168"/>
      <c r="F46" s="168"/>
      <c r="G46" s="168"/>
      <c r="H46" s="169"/>
      <c r="I46" s="111">
        <v>2018</v>
      </c>
      <c r="J46" s="106" t="s">
        <v>456</v>
      </c>
      <c r="K46" s="99">
        <v>1</v>
      </c>
      <c r="L46" s="99">
        <v>2</v>
      </c>
      <c r="M46" s="99">
        <v>2</v>
      </c>
      <c r="N46" s="182" t="s">
        <v>640</v>
      </c>
    </row>
    <row r="47" spans="1:14" ht="25.5" customHeight="1">
      <c r="A47" s="3"/>
      <c r="B47" s="22"/>
      <c r="C47" s="38"/>
      <c r="D47" s="168" t="s">
        <v>440</v>
      </c>
      <c r="E47" s="168"/>
      <c r="F47" s="168"/>
      <c r="G47" s="168"/>
      <c r="H47" s="169"/>
      <c r="I47" s="111">
        <v>2018</v>
      </c>
      <c r="J47" s="106" t="s">
        <v>456</v>
      </c>
      <c r="K47" s="99">
        <v>1</v>
      </c>
      <c r="L47" s="99">
        <v>2</v>
      </c>
      <c r="M47" s="99">
        <v>2</v>
      </c>
      <c r="N47" s="182" t="s">
        <v>641</v>
      </c>
    </row>
    <row r="48" spans="1:14" ht="25.5" customHeight="1">
      <c r="A48" s="3"/>
      <c r="B48" s="22"/>
      <c r="C48" s="38"/>
      <c r="D48" s="168" t="s">
        <v>449</v>
      </c>
      <c r="E48" s="168"/>
      <c r="F48" s="168"/>
      <c r="G48" s="168"/>
      <c r="H48" s="169"/>
      <c r="I48" s="111">
        <v>2018</v>
      </c>
      <c r="J48" s="106" t="s">
        <v>456</v>
      </c>
      <c r="K48" s="99">
        <v>1</v>
      </c>
      <c r="L48" s="99">
        <v>2</v>
      </c>
      <c r="M48" s="99">
        <v>2</v>
      </c>
      <c r="N48" s="182" t="s">
        <v>655</v>
      </c>
    </row>
    <row r="49" spans="1:14" ht="37.5" customHeight="1">
      <c r="A49" s="3"/>
      <c r="B49" s="22"/>
      <c r="C49" s="38"/>
      <c r="D49" s="168" t="s">
        <v>447</v>
      </c>
      <c r="E49" s="168"/>
      <c r="F49" s="168"/>
      <c r="G49" s="168"/>
      <c r="H49" s="169"/>
      <c r="I49" s="111">
        <v>2018</v>
      </c>
      <c r="J49" s="106" t="s">
        <v>456</v>
      </c>
      <c r="K49" s="99">
        <v>1</v>
      </c>
      <c r="L49" s="99">
        <v>2</v>
      </c>
      <c r="M49" s="99">
        <v>2</v>
      </c>
      <c r="N49" s="182" t="s">
        <v>656</v>
      </c>
    </row>
    <row r="50" spans="1:14" ht="25.5" customHeight="1">
      <c r="A50" s="3"/>
      <c r="B50" s="22"/>
      <c r="C50" s="38"/>
      <c r="D50" s="168" t="s">
        <v>448</v>
      </c>
      <c r="E50" s="168"/>
      <c r="F50" s="168"/>
      <c r="G50" s="168"/>
      <c r="H50" s="169"/>
      <c r="I50" s="109" t="s">
        <v>378</v>
      </c>
      <c r="J50" s="106" t="s">
        <v>456</v>
      </c>
      <c r="K50" s="99">
        <v>1</v>
      </c>
      <c r="L50" s="99">
        <v>2</v>
      </c>
      <c r="M50" s="99">
        <v>2</v>
      </c>
      <c r="N50" s="182" t="s">
        <v>657</v>
      </c>
    </row>
    <row r="51" spans="1:14" ht="39.75" customHeight="1">
      <c r="A51" s="3"/>
      <c r="B51" s="22"/>
      <c r="C51" s="38"/>
      <c r="D51" s="168" t="s">
        <v>379</v>
      </c>
      <c r="E51" s="168"/>
      <c r="F51" s="168"/>
      <c r="G51" s="168"/>
      <c r="H51" s="169"/>
      <c r="I51" s="111" t="s">
        <v>362</v>
      </c>
      <c r="J51" s="106" t="s">
        <v>456</v>
      </c>
      <c r="K51" s="99">
        <v>1</v>
      </c>
      <c r="L51" s="99">
        <v>2</v>
      </c>
      <c r="M51" s="99">
        <v>2</v>
      </c>
      <c r="N51" s="182" t="s">
        <v>658</v>
      </c>
    </row>
    <row r="52" spans="1:14" ht="26.25" customHeight="1">
      <c r="A52" s="3"/>
      <c r="B52" s="22"/>
      <c r="C52" s="38"/>
      <c r="D52" s="168" t="s">
        <v>376</v>
      </c>
      <c r="E52" s="168"/>
      <c r="F52" s="168"/>
      <c r="G52" s="168"/>
      <c r="H52" s="169"/>
      <c r="I52" s="180" t="s">
        <v>377</v>
      </c>
      <c r="J52" s="106" t="s">
        <v>456</v>
      </c>
      <c r="K52" s="99">
        <v>1</v>
      </c>
      <c r="L52" s="99">
        <v>2</v>
      </c>
      <c r="M52" s="99">
        <v>2</v>
      </c>
      <c r="N52" s="182" t="s">
        <v>659</v>
      </c>
    </row>
    <row r="53" spans="1:14" ht="25.5" customHeight="1">
      <c r="A53" s="3"/>
      <c r="B53" s="22"/>
      <c r="C53" s="38"/>
      <c r="D53" s="168" t="s">
        <v>443</v>
      </c>
      <c r="E53" s="168"/>
      <c r="F53" s="168"/>
      <c r="G53" s="168"/>
      <c r="H53" s="169"/>
      <c r="I53" s="111">
        <v>2019</v>
      </c>
      <c r="J53" s="106" t="s">
        <v>456</v>
      </c>
      <c r="K53" s="99">
        <v>1</v>
      </c>
      <c r="L53" s="99">
        <v>2</v>
      </c>
      <c r="M53" s="99">
        <v>2</v>
      </c>
      <c r="N53" s="182" t="s">
        <v>660</v>
      </c>
    </row>
    <row r="54" spans="1:14" ht="25.5" customHeight="1">
      <c r="A54" s="3"/>
      <c r="B54" s="22"/>
      <c r="C54" s="38"/>
      <c r="D54" s="168" t="s">
        <v>450</v>
      </c>
      <c r="E54" s="168"/>
      <c r="F54" s="168"/>
      <c r="G54" s="168"/>
      <c r="H54" s="169"/>
      <c r="I54" s="111">
        <v>2019</v>
      </c>
      <c r="J54" s="106" t="s">
        <v>456</v>
      </c>
      <c r="K54" s="99">
        <v>1</v>
      </c>
      <c r="L54" s="99">
        <v>2</v>
      </c>
      <c r="M54" s="99">
        <v>2</v>
      </c>
      <c r="N54" s="182" t="s">
        <v>661</v>
      </c>
    </row>
    <row r="55" spans="1:14" ht="25.5" customHeight="1">
      <c r="A55" s="3"/>
      <c r="B55" s="22"/>
      <c r="C55" s="38"/>
      <c r="D55" s="168" t="s">
        <v>451</v>
      </c>
      <c r="E55" s="168"/>
      <c r="F55" s="168"/>
      <c r="G55" s="168"/>
      <c r="H55" s="169"/>
      <c r="I55" s="111">
        <v>2019</v>
      </c>
      <c r="J55" s="106" t="s">
        <v>456</v>
      </c>
      <c r="K55" s="99">
        <v>1</v>
      </c>
      <c r="L55" s="99">
        <v>2</v>
      </c>
      <c r="M55" s="99">
        <v>2</v>
      </c>
      <c r="N55" s="182" t="s">
        <v>662</v>
      </c>
    </row>
    <row r="56" spans="1:14" ht="25.5" customHeight="1">
      <c r="A56" s="3"/>
      <c r="B56" s="22"/>
      <c r="C56" s="38"/>
      <c r="D56" s="168" t="s">
        <v>452</v>
      </c>
      <c r="E56" s="168"/>
      <c r="F56" s="168"/>
      <c r="G56" s="168"/>
      <c r="H56" s="169"/>
      <c r="I56" s="111">
        <v>2019</v>
      </c>
      <c r="J56" s="106" t="s">
        <v>456</v>
      </c>
      <c r="K56" s="99">
        <v>1</v>
      </c>
      <c r="L56" s="99">
        <v>2</v>
      </c>
      <c r="M56" s="99">
        <v>2</v>
      </c>
      <c r="N56" s="182" t="s">
        <v>663</v>
      </c>
    </row>
    <row r="57" spans="1:14" ht="26.25" customHeight="1">
      <c r="A57" s="3"/>
      <c r="B57" s="22"/>
      <c r="C57" s="38"/>
      <c r="D57" s="168" t="s">
        <v>453</v>
      </c>
      <c r="E57" s="168"/>
      <c r="F57" s="168"/>
      <c r="G57" s="168"/>
      <c r="H57" s="169"/>
      <c r="I57" s="109" t="s">
        <v>374</v>
      </c>
      <c r="J57" s="106" t="s">
        <v>456</v>
      </c>
      <c r="K57" s="99">
        <v>1</v>
      </c>
      <c r="L57" s="99">
        <v>2</v>
      </c>
      <c r="M57" s="99">
        <v>2</v>
      </c>
      <c r="N57" s="182" t="s">
        <v>664</v>
      </c>
    </row>
    <row r="58" spans="1:14" ht="39" customHeight="1">
      <c r="A58" s="3"/>
      <c r="B58" s="22"/>
      <c r="C58" s="38"/>
      <c r="D58" s="168" t="s">
        <v>512</v>
      </c>
      <c r="E58" s="168"/>
      <c r="F58" s="168"/>
      <c r="G58" s="168"/>
      <c r="H58" s="169"/>
      <c r="I58" s="180" t="s">
        <v>540</v>
      </c>
      <c r="J58" s="106" t="s">
        <v>456</v>
      </c>
      <c r="K58" s="99">
        <v>1</v>
      </c>
      <c r="L58" s="99">
        <v>2</v>
      </c>
      <c r="M58" s="99">
        <v>2</v>
      </c>
      <c r="N58" s="182" t="s">
        <v>665</v>
      </c>
    </row>
    <row r="59" spans="1:14" ht="38.25" customHeight="1">
      <c r="A59" s="3"/>
      <c r="B59" s="22"/>
      <c r="C59" s="38"/>
      <c r="D59" s="168" t="s">
        <v>371</v>
      </c>
      <c r="E59" s="168"/>
      <c r="F59" s="168"/>
      <c r="G59" s="168"/>
      <c r="H59" s="169"/>
      <c r="I59" s="180" t="s">
        <v>372</v>
      </c>
      <c r="J59" s="106" t="s">
        <v>456</v>
      </c>
      <c r="K59" s="99">
        <v>1</v>
      </c>
      <c r="L59" s="99">
        <v>2</v>
      </c>
      <c r="M59" s="99">
        <v>2</v>
      </c>
      <c r="N59" s="182" t="s">
        <v>666</v>
      </c>
    </row>
    <row r="60" spans="1:14" ht="12.75" customHeight="1">
      <c r="A60" s="3"/>
      <c r="B60" s="22" t="s">
        <v>106</v>
      </c>
      <c r="C60" s="4" t="s">
        <v>223</v>
      </c>
      <c r="D60" s="73"/>
      <c r="E60" s="73"/>
      <c r="F60" s="73"/>
      <c r="G60" s="73"/>
      <c r="H60" s="45"/>
      <c r="I60" s="66"/>
      <c r="J60" s="27"/>
      <c r="K60" s="20"/>
      <c r="L60" s="20"/>
      <c r="M60" s="27"/>
      <c r="N60" s="182"/>
    </row>
    <row r="61" spans="1:14" ht="12.75" customHeight="1">
      <c r="A61" s="3"/>
      <c r="B61" s="22"/>
      <c r="C61" s="21">
        <v>1</v>
      </c>
      <c r="D61" s="74" t="s">
        <v>224</v>
      </c>
      <c r="E61" s="74"/>
      <c r="F61" s="74"/>
      <c r="G61" s="74"/>
      <c r="H61" s="50"/>
      <c r="I61" s="66"/>
      <c r="J61" s="27"/>
      <c r="K61" s="20"/>
      <c r="L61" s="20"/>
      <c r="M61" s="27"/>
      <c r="N61" s="182"/>
    </row>
    <row r="62" spans="1:14" ht="12.75" customHeight="1">
      <c r="A62" s="3"/>
      <c r="B62" s="22"/>
      <c r="C62" s="44"/>
      <c r="D62" s="38" t="s">
        <v>1</v>
      </c>
      <c r="E62" s="60" t="s">
        <v>225</v>
      </c>
      <c r="F62" s="74"/>
      <c r="G62" s="74"/>
      <c r="H62" s="50"/>
      <c r="I62" s="66"/>
      <c r="J62" s="27"/>
      <c r="K62" s="20"/>
      <c r="L62" s="20"/>
      <c r="M62" s="27"/>
      <c r="N62" s="182"/>
    </row>
    <row r="63" spans="1:14" ht="12.75" customHeight="1">
      <c r="A63" s="3"/>
      <c r="B63" s="22"/>
      <c r="C63" s="23"/>
      <c r="D63" s="38" t="s">
        <v>2</v>
      </c>
      <c r="E63" s="60" t="s">
        <v>226</v>
      </c>
      <c r="F63" s="74"/>
      <c r="G63" s="74"/>
      <c r="H63" s="50"/>
      <c r="I63" s="66"/>
      <c r="J63" s="27"/>
      <c r="K63" s="20"/>
      <c r="L63" s="20"/>
      <c r="M63" s="27"/>
      <c r="N63" s="182"/>
    </row>
    <row r="64" spans="1:14" ht="12.75" customHeight="1">
      <c r="A64" s="3"/>
      <c r="B64" s="22"/>
      <c r="C64" s="44">
        <v>2</v>
      </c>
      <c r="D64" s="60" t="s">
        <v>227</v>
      </c>
      <c r="E64" s="73"/>
      <c r="F64" s="73"/>
      <c r="G64" s="73"/>
      <c r="H64" s="45"/>
      <c r="I64" s="66"/>
      <c r="J64" s="27"/>
      <c r="K64" s="20"/>
      <c r="L64" s="20"/>
      <c r="M64" s="27"/>
      <c r="N64" s="182"/>
    </row>
    <row r="65" spans="1:14" ht="12.75" customHeight="1">
      <c r="A65" s="3"/>
      <c r="B65" s="22"/>
      <c r="C65" s="44"/>
      <c r="D65" s="38" t="s">
        <v>1</v>
      </c>
      <c r="E65" s="60" t="s">
        <v>225</v>
      </c>
      <c r="F65" s="74"/>
      <c r="G65" s="74"/>
      <c r="H65" s="50"/>
      <c r="I65" s="66"/>
      <c r="J65" s="27"/>
      <c r="K65" s="20"/>
      <c r="L65" s="20"/>
      <c r="M65" s="27"/>
      <c r="N65" s="182"/>
    </row>
    <row r="66" spans="1:14" ht="12.75" customHeight="1">
      <c r="A66" s="3"/>
      <c r="B66" s="23"/>
      <c r="C66" s="23"/>
      <c r="D66" s="38" t="s">
        <v>2</v>
      </c>
      <c r="E66" s="60" t="s">
        <v>226</v>
      </c>
      <c r="F66" s="74"/>
      <c r="G66" s="74"/>
      <c r="H66" s="50"/>
      <c r="I66" s="66"/>
      <c r="J66" s="27"/>
      <c r="K66" s="20"/>
      <c r="L66" s="20"/>
      <c r="M66" s="27"/>
      <c r="N66" s="182"/>
    </row>
    <row r="67" spans="1:14" ht="12.75" customHeight="1">
      <c r="A67" s="3"/>
      <c r="B67" s="22" t="s">
        <v>109</v>
      </c>
      <c r="C67" s="49" t="s">
        <v>23</v>
      </c>
      <c r="D67" s="74"/>
      <c r="E67" s="74"/>
      <c r="F67" s="74"/>
      <c r="G67" s="74"/>
      <c r="H67" s="50"/>
      <c r="I67" s="66"/>
      <c r="J67" s="27"/>
      <c r="K67" s="20"/>
      <c r="L67" s="20"/>
      <c r="M67" s="27"/>
      <c r="N67" s="182"/>
    </row>
    <row r="68" spans="1:14" ht="12.75" customHeight="1">
      <c r="A68" s="3"/>
      <c r="B68" s="22"/>
      <c r="C68" s="44">
        <v>1</v>
      </c>
      <c r="D68" s="59" t="s">
        <v>198</v>
      </c>
      <c r="E68" s="73"/>
      <c r="F68" s="73"/>
      <c r="G68" s="73"/>
      <c r="H68" s="45"/>
      <c r="I68" s="66"/>
      <c r="J68" s="27"/>
      <c r="K68" s="20"/>
      <c r="L68" s="20"/>
      <c r="M68" s="27"/>
      <c r="N68" s="182"/>
    </row>
    <row r="69" spans="1:14" ht="12.75" customHeight="1">
      <c r="A69" s="3"/>
      <c r="B69" s="22"/>
      <c r="C69" s="44"/>
      <c r="D69" s="20" t="s">
        <v>1</v>
      </c>
      <c r="E69" s="74" t="s">
        <v>228</v>
      </c>
      <c r="F69" s="74"/>
      <c r="G69" s="74"/>
      <c r="H69" s="50"/>
      <c r="I69" s="66"/>
      <c r="J69" s="27"/>
      <c r="K69" s="20"/>
      <c r="L69" s="20"/>
      <c r="M69" s="27"/>
      <c r="N69" s="182"/>
    </row>
    <row r="70" spans="1:14" ht="12.75" customHeight="1">
      <c r="A70" s="3"/>
      <c r="B70" s="22"/>
      <c r="C70" s="44"/>
      <c r="D70" s="20" t="s">
        <v>2</v>
      </c>
      <c r="E70" s="74" t="s">
        <v>229</v>
      </c>
      <c r="F70" s="74"/>
      <c r="G70" s="74"/>
      <c r="H70" s="50"/>
      <c r="I70" s="66"/>
      <c r="J70" s="27"/>
      <c r="K70" s="20"/>
      <c r="L70" s="20"/>
      <c r="M70" s="27"/>
      <c r="N70" s="182"/>
    </row>
    <row r="71" spans="1:14" ht="12.75" customHeight="1">
      <c r="A71" s="3"/>
      <c r="B71" s="22"/>
      <c r="C71" s="23"/>
      <c r="D71" s="20" t="s">
        <v>14</v>
      </c>
      <c r="E71" s="74" t="s">
        <v>226</v>
      </c>
      <c r="F71" s="74"/>
      <c r="G71" s="74"/>
      <c r="H71" s="50"/>
      <c r="I71" s="66"/>
      <c r="J71" s="27"/>
      <c r="K71" s="20"/>
      <c r="L71" s="20"/>
      <c r="M71" s="27"/>
      <c r="N71" s="182"/>
    </row>
    <row r="72" spans="1:14" ht="12.75" customHeight="1">
      <c r="A72" s="3"/>
      <c r="B72" s="22"/>
      <c r="C72" s="44">
        <v>2</v>
      </c>
      <c r="D72" s="60" t="s">
        <v>196</v>
      </c>
      <c r="E72" s="73"/>
      <c r="F72" s="73"/>
      <c r="G72" s="73"/>
      <c r="H72" s="45"/>
      <c r="I72" s="66"/>
      <c r="J72" s="27"/>
      <c r="K72" s="20"/>
      <c r="L72" s="20"/>
      <c r="M72" s="27"/>
      <c r="N72" s="182"/>
    </row>
    <row r="73" spans="1:14" ht="12.75" customHeight="1">
      <c r="A73" s="3"/>
      <c r="B73" s="22"/>
      <c r="C73" s="44"/>
      <c r="D73" s="20" t="s">
        <v>1</v>
      </c>
      <c r="E73" s="60" t="s">
        <v>228</v>
      </c>
      <c r="F73" s="74"/>
      <c r="G73" s="74"/>
      <c r="H73" s="50"/>
      <c r="I73" s="66"/>
      <c r="J73" s="27"/>
      <c r="K73" s="20"/>
      <c r="L73" s="20"/>
      <c r="M73" s="27"/>
      <c r="N73" s="182"/>
    </row>
    <row r="74" spans="1:14" ht="12.75" customHeight="1">
      <c r="A74" s="3"/>
      <c r="B74" s="22"/>
      <c r="C74" s="44"/>
      <c r="D74" s="20" t="s">
        <v>2</v>
      </c>
      <c r="E74" s="60" t="s">
        <v>229</v>
      </c>
      <c r="F74" s="74"/>
      <c r="G74" s="74"/>
      <c r="H74" s="50"/>
      <c r="I74" s="66"/>
      <c r="J74" s="27"/>
      <c r="K74" s="20"/>
      <c r="L74" s="20"/>
      <c r="M74" s="27"/>
      <c r="N74" s="182"/>
    </row>
    <row r="75" spans="1:14" ht="12.75" customHeight="1">
      <c r="A75" s="3"/>
      <c r="B75" s="22"/>
      <c r="C75" s="44"/>
      <c r="D75" s="20" t="s">
        <v>14</v>
      </c>
      <c r="E75" s="60" t="s">
        <v>226</v>
      </c>
      <c r="F75" s="74"/>
      <c r="G75" s="74"/>
      <c r="H75" s="50"/>
      <c r="I75" s="66"/>
      <c r="J75" s="27"/>
      <c r="K75" s="20"/>
      <c r="L75" s="20"/>
      <c r="M75" s="27"/>
      <c r="N75" s="182"/>
    </row>
    <row r="76" spans="1:14" ht="24.75" customHeight="1">
      <c r="A76" s="3"/>
      <c r="B76" s="23"/>
      <c r="C76" s="23"/>
      <c r="D76" s="20"/>
      <c r="E76" s="153" t="s">
        <v>653</v>
      </c>
      <c r="F76" s="154"/>
      <c r="G76" s="154"/>
      <c r="H76" s="155"/>
      <c r="I76" s="112" t="s">
        <v>654</v>
      </c>
      <c r="J76" s="106" t="s">
        <v>457</v>
      </c>
      <c r="K76" s="99">
        <v>1</v>
      </c>
      <c r="L76" s="99">
        <v>2</v>
      </c>
      <c r="M76" s="99">
        <v>2</v>
      </c>
      <c r="N76" s="182" t="s">
        <v>667</v>
      </c>
    </row>
    <row r="77" spans="1:14" ht="12.75" customHeight="1">
      <c r="A77" s="3"/>
      <c r="B77" s="22" t="s">
        <v>114</v>
      </c>
      <c r="C77" s="60" t="s">
        <v>230</v>
      </c>
      <c r="D77" s="74"/>
      <c r="E77" s="74"/>
      <c r="F77" s="74"/>
      <c r="G77" s="74"/>
      <c r="H77" s="50"/>
      <c r="I77" s="66"/>
      <c r="J77" s="27"/>
      <c r="K77" s="20"/>
      <c r="L77" s="20"/>
      <c r="M77" s="27"/>
      <c r="N77" s="182"/>
    </row>
    <row r="78" spans="1:14" ht="12.75" customHeight="1">
      <c r="A78" s="3"/>
      <c r="B78" s="22"/>
      <c r="C78" s="44"/>
      <c r="D78" s="39" t="s">
        <v>56</v>
      </c>
      <c r="E78" s="73"/>
      <c r="F78" s="73"/>
      <c r="G78" s="73"/>
      <c r="H78" s="45"/>
      <c r="I78" s="79"/>
      <c r="J78" s="3"/>
      <c r="K78" s="22"/>
      <c r="L78" s="22"/>
      <c r="M78" s="3"/>
      <c r="N78" s="107"/>
    </row>
    <row r="79" spans="1:14" ht="12.75" customHeight="1">
      <c r="A79" s="3"/>
      <c r="B79" s="23"/>
      <c r="C79" s="54"/>
      <c r="D79" s="41" t="s">
        <v>57</v>
      </c>
      <c r="E79" s="77"/>
      <c r="F79" s="77"/>
      <c r="G79" s="77"/>
      <c r="H79" s="78"/>
      <c r="I79" s="81"/>
      <c r="J79" s="25"/>
      <c r="K79" s="23"/>
      <c r="L79" s="23"/>
      <c r="M79" s="25"/>
      <c r="N79" s="183"/>
    </row>
    <row r="80" spans="1:14" ht="12.75" customHeight="1">
      <c r="A80" s="3"/>
      <c r="B80" s="22" t="s">
        <v>123</v>
      </c>
      <c r="C80" s="4" t="s">
        <v>58</v>
      </c>
      <c r="D80" s="73"/>
      <c r="E80" s="73"/>
      <c r="F80" s="73"/>
      <c r="G80" s="73"/>
      <c r="H80" s="45"/>
      <c r="I80" s="79"/>
      <c r="J80" s="3"/>
      <c r="K80" s="22"/>
      <c r="L80" s="22"/>
      <c r="M80" s="3"/>
      <c r="N80" s="107"/>
    </row>
    <row r="81" spans="1:14" ht="12.75" customHeight="1">
      <c r="A81" s="3"/>
      <c r="B81" s="22"/>
      <c r="C81" s="41" t="s">
        <v>231</v>
      </c>
      <c r="D81" s="77"/>
      <c r="E81" s="77"/>
      <c r="F81" s="77"/>
      <c r="G81" s="77"/>
      <c r="H81" s="78"/>
      <c r="I81" s="79"/>
      <c r="J81" s="3"/>
      <c r="K81" s="22"/>
      <c r="L81" s="22"/>
      <c r="M81" s="3"/>
      <c r="N81" s="107"/>
    </row>
    <row r="82" spans="1:14" ht="12.75" customHeight="1">
      <c r="A82" s="3"/>
      <c r="B82" s="22"/>
      <c r="C82" s="20">
        <v>1</v>
      </c>
      <c r="D82" s="74" t="s">
        <v>232</v>
      </c>
      <c r="E82" s="74"/>
      <c r="F82" s="74"/>
      <c r="G82" s="74"/>
      <c r="H82" s="50"/>
      <c r="I82" s="66"/>
      <c r="J82" s="27"/>
      <c r="K82" s="20"/>
      <c r="L82" s="20"/>
      <c r="M82" s="27"/>
      <c r="N82" s="182"/>
    </row>
    <row r="83" spans="1:14" ht="12.75" customHeight="1">
      <c r="A83" s="3"/>
      <c r="B83" s="23"/>
      <c r="C83" s="20">
        <v>2</v>
      </c>
      <c r="D83" s="74" t="s">
        <v>233</v>
      </c>
      <c r="E83" s="74"/>
      <c r="F83" s="74"/>
      <c r="G83" s="74"/>
      <c r="H83" s="50"/>
      <c r="I83" s="66"/>
      <c r="J83" s="27"/>
      <c r="K83" s="20"/>
      <c r="L83" s="20"/>
      <c r="M83" s="27"/>
      <c r="N83" s="182"/>
    </row>
    <row r="84" spans="1:14" ht="12.75" customHeight="1">
      <c r="A84" s="3"/>
      <c r="B84" s="22" t="s">
        <v>127</v>
      </c>
      <c r="C84" s="60" t="s">
        <v>60</v>
      </c>
      <c r="D84" s="74"/>
      <c r="E84" s="74"/>
      <c r="F84" s="74"/>
      <c r="G84" s="74"/>
      <c r="H84" s="50"/>
      <c r="I84" s="66"/>
      <c r="J84" s="27"/>
      <c r="K84" s="20"/>
      <c r="L84" s="20"/>
      <c r="M84" s="27"/>
      <c r="N84" s="182"/>
    </row>
    <row r="85" spans="1:14" ht="12.75" customHeight="1">
      <c r="A85" s="3"/>
      <c r="B85" s="22"/>
      <c r="C85" s="44">
        <v>1</v>
      </c>
      <c r="D85" s="60" t="s">
        <v>234</v>
      </c>
      <c r="E85" s="73"/>
      <c r="F85" s="73"/>
      <c r="G85" s="73"/>
      <c r="H85" s="45"/>
      <c r="I85" s="66"/>
      <c r="J85" s="27"/>
      <c r="K85" s="20"/>
      <c r="L85" s="20"/>
      <c r="M85" s="27"/>
      <c r="N85" s="182"/>
    </row>
    <row r="86" spans="1:14" ht="12.75" customHeight="1">
      <c r="A86" s="3"/>
      <c r="B86" s="22"/>
      <c r="C86" s="44"/>
      <c r="D86" s="20" t="s">
        <v>1</v>
      </c>
      <c r="E86" s="74" t="s">
        <v>235</v>
      </c>
      <c r="F86" s="74"/>
      <c r="G86" s="74"/>
      <c r="H86" s="50"/>
      <c r="I86" s="66"/>
      <c r="J86" s="27"/>
      <c r="K86" s="20"/>
      <c r="L86" s="20"/>
      <c r="M86" s="27"/>
      <c r="N86" s="182"/>
    </row>
    <row r="87" spans="1:14" ht="12.75" customHeight="1">
      <c r="A87" s="3"/>
      <c r="B87" s="22"/>
      <c r="C87" s="44"/>
      <c r="D87" s="20" t="s">
        <v>2</v>
      </c>
      <c r="E87" s="74" t="s">
        <v>226</v>
      </c>
      <c r="F87" s="74"/>
      <c r="G87" s="74"/>
      <c r="H87" s="50"/>
      <c r="I87" s="66"/>
      <c r="J87" s="27"/>
      <c r="K87" s="20"/>
      <c r="L87" s="20"/>
      <c r="M87" s="27"/>
      <c r="N87" s="182"/>
    </row>
    <row r="88" spans="1:14" ht="25.5" customHeight="1">
      <c r="A88" s="3"/>
      <c r="B88" s="22"/>
      <c r="C88" s="44"/>
      <c r="D88" s="20"/>
      <c r="E88" s="167" t="s">
        <v>384</v>
      </c>
      <c r="F88" s="168"/>
      <c r="G88" s="168"/>
      <c r="H88" s="169"/>
      <c r="I88" s="181" t="s">
        <v>385</v>
      </c>
      <c r="J88" s="115" t="s">
        <v>457</v>
      </c>
      <c r="K88" s="114">
        <v>1</v>
      </c>
      <c r="L88" s="114">
        <v>2</v>
      </c>
      <c r="M88" s="114">
        <v>2</v>
      </c>
      <c r="N88" s="182" t="s">
        <v>668</v>
      </c>
    </row>
    <row r="89" spans="1:14" ht="37.5" customHeight="1">
      <c r="A89" s="3"/>
      <c r="B89" s="22"/>
      <c r="C89" s="44"/>
      <c r="D89" s="20"/>
      <c r="E89" s="167" t="s">
        <v>394</v>
      </c>
      <c r="F89" s="168"/>
      <c r="G89" s="168"/>
      <c r="H89" s="169"/>
      <c r="I89" s="110" t="s">
        <v>395</v>
      </c>
      <c r="J89" s="106" t="s">
        <v>457</v>
      </c>
      <c r="K89" s="99">
        <v>1</v>
      </c>
      <c r="L89" s="99">
        <v>2</v>
      </c>
      <c r="M89" s="99">
        <v>2</v>
      </c>
      <c r="N89" s="182" t="s">
        <v>669</v>
      </c>
    </row>
    <row r="90" spans="1:14" ht="39" customHeight="1">
      <c r="A90" s="3"/>
      <c r="B90" s="22"/>
      <c r="C90" s="44"/>
      <c r="D90" s="20"/>
      <c r="E90" s="167" t="s">
        <v>396</v>
      </c>
      <c r="F90" s="168"/>
      <c r="G90" s="168"/>
      <c r="H90" s="169"/>
      <c r="I90" s="111" t="s">
        <v>380</v>
      </c>
      <c r="J90" s="106" t="s">
        <v>457</v>
      </c>
      <c r="K90" s="99">
        <v>1</v>
      </c>
      <c r="L90" s="99">
        <v>2</v>
      </c>
      <c r="M90" s="99">
        <v>2</v>
      </c>
      <c r="N90" s="182" t="s">
        <v>670</v>
      </c>
    </row>
    <row r="91" spans="1:14" ht="50.25" customHeight="1">
      <c r="A91" s="3"/>
      <c r="B91" s="22"/>
      <c r="C91" s="44"/>
      <c r="D91" s="20"/>
      <c r="E91" s="167" t="s">
        <v>407</v>
      </c>
      <c r="F91" s="168"/>
      <c r="G91" s="168"/>
      <c r="H91" s="169"/>
      <c r="I91" s="111" t="s">
        <v>408</v>
      </c>
      <c r="J91" s="106" t="s">
        <v>457</v>
      </c>
      <c r="K91" s="99">
        <v>1</v>
      </c>
      <c r="L91" s="99">
        <v>2</v>
      </c>
      <c r="M91" s="99">
        <v>2</v>
      </c>
      <c r="N91" s="182" t="s">
        <v>671</v>
      </c>
    </row>
    <row r="92" spans="1:14" ht="37.5" customHeight="1">
      <c r="A92" s="3"/>
      <c r="B92" s="22"/>
      <c r="C92" s="44"/>
      <c r="D92" s="20"/>
      <c r="E92" s="167" t="s">
        <v>433</v>
      </c>
      <c r="F92" s="168"/>
      <c r="G92" s="168"/>
      <c r="H92" s="169"/>
      <c r="I92" s="110" t="s">
        <v>417</v>
      </c>
      <c r="J92" s="106" t="s">
        <v>457</v>
      </c>
      <c r="K92" s="99">
        <v>1</v>
      </c>
      <c r="L92" s="99">
        <v>2</v>
      </c>
      <c r="M92" s="99">
        <v>2</v>
      </c>
      <c r="N92" s="182" t="s">
        <v>672</v>
      </c>
    </row>
    <row r="93" spans="1:14" ht="25.5" customHeight="1">
      <c r="A93" s="3"/>
      <c r="B93" s="22"/>
      <c r="C93" s="44"/>
      <c r="D93" s="20"/>
      <c r="E93" s="167" t="s">
        <v>431</v>
      </c>
      <c r="F93" s="168"/>
      <c r="G93" s="168"/>
      <c r="H93" s="169"/>
      <c r="I93" s="110" t="s">
        <v>432</v>
      </c>
      <c r="J93" s="106" t="s">
        <v>457</v>
      </c>
      <c r="K93" s="99">
        <v>1</v>
      </c>
      <c r="L93" s="99">
        <v>2</v>
      </c>
      <c r="M93" s="99">
        <v>2</v>
      </c>
      <c r="N93" s="182" t="s">
        <v>673</v>
      </c>
    </row>
    <row r="94" spans="1:14" ht="25.5" customHeight="1">
      <c r="A94" s="3"/>
      <c r="B94" s="22"/>
      <c r="C94" s="44"/>
      <c r="D94" s="20"/>
      <c r="E94" s="167" t="s">
        <v>423</v>
      </c>
      <c r="F94" s="168"/>
      <c r="G94" s="168"/>
      <c r="H94" s="169"/>
      <c r="I94" s="110" t="s">
        <v>424</v>
      </c>
      <c r="J94" s="106" t="s">
        <v>457</v>
      </c>
      <c r="K94" s="99">
        <v>1</v>
      </c>
      <c r="L94" s="99">
        <v>2</v>
      </c>
      <c r="M94" s="99">
        <v>2</v>
      </c>
      <c r="N94" s="182" t="s">
        <v>674</v>
      </c>
    </row>
    <row r="95" spans="1:14" ht="39" customHeight="1">
      <c r="A95" s="3"/>
      <c r="B95" s="22"/>
      <c r="C95" s="44"/>
      <c r="D95" s="20"/>
      <c r="E95" s="167" t="s">
        <v>425</v>
      </c>
      <c r="F95" s="168"/>
      <c r="G95" s="168"/>
      <c r="H95" s="169"/>
      <c r="I95" s="110" t="s">
        <v>426</v>
      </c>
      <c r="J95" s="106" t="s">
        <v>457</v>
      </c>
      <c r="K95" s="99">
        <v>1</v>
      </c>
      <c r="L95" s="99">
        <v>2</v>
      </c>
      <c r="M95" s="99">
        <v>2</v>
      </c>
      <c r="N95" s="182" t="s">
        <v>675</v>
      </c>
    </row>
    <row r="96" spans="1:14" ht="39.75" customHeight="1">
      <c r="A96" s="3"/>
      <c r="B96" s="22"/>
      <c r="C96" s="44"/>
      <c r="D96" s="20"/>
      <c r="E96" s="153" t="s">
        <v>499</v>
      </c>
      <c r="F96" s="154"/>
      <c r="G96" s="154"/>
      <c r="H96" s="155"/>
      <c r="I96" s="110" t="s">
        <v>500</v>
      </c>
      <c r="J96" s="106" t="s">
        <v>457</v>
      </c>
      <c r="K96" s="99">
        <v>1</v>
      </c>
      <c r="L96" s="99">
        <v>2</v>
      </c>
      <c r="M96" s="99">
        <v>2</v>
      </c>
      <c r="N96" s="182" t="s">
        <v>676</v>
      </c>
    </row>
    <row r="97" spans="1:14" ht="27.75" customHeight="1">
      <c r="A97" s="3"/>
      <c r="B97" s="22"/>
      <c r="C97" s="44"/>
      <c r="D97" s="20"/>
      <c r="E97" s="153" t="s">
        <v>506</v>
      </c>
      <c r="F97" s="154"/>
      <c r="G97" s="154"/>
      <c r="H97" s="155"/>
      <c r="I97" s="110" t="s">
        <v>507</v>
      </c>
      <c r="J97" s="106" t="s">
        <v>457</v>
      </c>
      <c r="K97" s="99">
        <v>1</v>
      </c>
      <c r="L97" s="99">
        <v>2</v>
      </c>
      <c r="M97" s="99">
        <v>2</v>
      </c>
      <c r="N97" s="182" t="s">
        <v>677</v>
      </c>
    </row>
    <row r="98" spans="1:14" ht="41.25" customHeight="1">
      <c r="A98" s="3"/>
      <c r="B98" s="22"/>
      <c r="C98" s="44"/>
      <c r="D98" s="20"/>
      <c r="E98" s="153" t="s">
        <v>503</v>
      </c>
      <c r="F98" s="154"/>
      <c r="G98" s="154"/>
      <c r="H98" s="155"/>
      <c r="I98" s="110" t="s">
        <v>505</v>
      </c>
      <c r="J98" s="106" t="s">
        <v>457</v>
      </c>
      <c r="K98" s="99">
        <v>1</v>
      </c>
      <c r="L98" s="99">
        <v>2</v>
      </c>
      <c r="M98" s="99">
        <v>2</v>
      </c>
      <c r="N98" s="182" t="s">
        <v>678</v>
      </c>
    </row>
    <row r="99" spans="1:14" ht="39.75" customHeight="1">
      <c r="A99" s="3"/>
      <c r="B99" s="22"/>
      <c r="C99" s="44"/>
      <c r="D99" s="20"/>
      <c r="E99" s="153" t="s">
        <v>509</v>
      </c>
      <c r="F99" s="154"/>
      <c r="G99" s="154"/>
      <c r="H99" s="155"/>
      <c r="I99" s="110" t="s">
        <v>508</v>
      </c>
      <c r="J99" s="106" t="s">
        <v>457</v>
      </c>
      <c r="K99" s="99">
        <v>1</v>
      </c>
      <c r="L99" s="99">
        <v>2</v>
      </c>
      <c r="M99" s="99">
        <v>2</v>
      </c>
      <c r="N99" s="182" t="s">
        <v>679</v>
      </c>
    </row>
    <row r="100" spans="1:14" ht="52.5" customHeight="1">
      <c r="A100" s="3"/>
      <c r="B100" s="22"/>
      <c r="C100" s="44"/>
      <c r="D100" s="20"/>
      <c r="E100" s="153" t="s">
        <v>494</v>
      </c>
      <c r="F100" s="154"/>
      <c r="G100" s="154"/>
      <c r="H100" s="155"/>
      <c r="I100" s="110" t="s">
        <v>504</v>
      </c>
      <c r="J100" s="106" t="s">
        <v>457</v>
      </c>
      <c r="K100" s="99">
        <v>1</v>
      </c>
      <c r="L100" s="99">
        <v>2</v>
      </c>
      <c r="M100" s="99">
        <v>2</v>
      </c>
      <c r="N100" s="182" t="s">
        <v>680</v>
      </c>
    </row>
    <row r="101" spans="1:14" ht="27.75" customHeight="1">
      <c r="A101" s="3"/>
      <c r="B101" s="22"/>
      <c r="C101" s="44"/>
      <c r="D101" s="20"/>
      <c r="E101" s="153" t="s">
        <v>502</v>
      </c>
      <c r="F101" s="154"/>
      <c r="G101" s="154"/>
      <c r="H101" s="155"/>
      <c r="I101" s="110" t="s">
        <v>501</v>
      </c>
      <c r="J101" s="106" t="s">
        <v>457</v>
      </c>
      <c r="K101" s="99">
        <v>1</v>
      </c>
      <c r="L101" s="99">
        <v>2</v>
      </c>
      <c r="M101" s="99">
        <v>2</v>
      </c>
      <c r="N101" s="182" t="s">
        <v>681</v>
      </c>
    </row>
    <row r="102" spans="1:14" ht="27.75" customHeight="1">
      <c r="A102" s="3"/>
      <c r="B102" s="22"/>
      <c r="C102" s="44"/>
      <c r="D102" s="20"/>
      <c r="E102" s="153" t="s">
        <v>495</v>
      </c>
      <c r="F102" s="154"/>
      <c r="G102" s="154"/>
      <c r="H102" s="155"/>
      <c r="I102" s="110" t="s">
        <v>496</v>
      </c>
      <c r="J102" s="106" t="s">
        <v>457</v>
      </c>
      <c r="K102" s="99">
        <v>1</v>
      </c>
      <c r="L102" s="99">
        <v>2</v>
      </c>
      <c r="M102" s="99">
        <v>2</v>
      </c>
      <c r="N102" s="182" t="s">
        <v>682</v>
      </c>
    </row>
    <row r="103" spans="1:14" ht="12.75" customHeight="1">
      <c r="A103" s="3"/>
      <c r="B103" s="22"/>
      <c r="C103" s="23"/>
      <c r="D103" s="20"/>
      <c r="E103" s="74"/>
      <c r="F103" s="74"/>
      <c r="G103" s="74"/>
      <c r="H103" s="50"/>
      <c r="I103" s="66"/>
      <c r="J103" s="27"/>
      <c r="K103" s="20"/>
      <c r="L103" s="20"/>
      <c r="M103" s="27"/>
      <c r="N103" s="182"/>
    </row>
    <row r="104" spans="1:14" ht="12.75" customHeight="1">
      <c r="A104" s="3"/>
      <c r="B104" s="22"/>
      <c r="C104" s="44">
        <v>2</v>
      </c>
      <c r="D104" s="65" t="s">
        <v>236</v>
      </c>
      <c r="E104" s="73"/>
      <c r="F104" s="73"/>
      <c r="G104" s="73"/>
      <c r="H104" s="45"/>
      <c r="I104" s="66"/>
      <c r="J104" s="27"/>
      <c r="K104" s="20"/>
      <c r="L104" s="20"/>
      <c r="M104" s="27"/>
      <c r="N104" s="182"/>
    </row>
    <row r="105" spans="1:14" ht="12.75" customHeight="1">
      <c r="A105" s="3"/>
      <c r="B105" s="22"/>
      <c r="C105" s="44"/>
      <c r="D105" s="20" t="s">
        <v>1</v>
      </c>
      <c r="E105" s="74" t="s">
        <v>235</v>
      </c>
      <c r="F105" s="74"/>
      <c r="G105" s="74"/>
      <c r="H105" s="50"/>
      <c r="I105" s="66"/>
      <c r="J105" s="27"/>
      <c r="K105" s="20"/>
      <c r="L105" s="20"/>
      <c r="M105" s="27"/>
      <c r="N105" s="182"/>
    </row>
    <row r="106" spans="1:14" ht="12.75" customHeight="1">
      <c r="A106" s="3"/>
      <c r="B106" s="22"/>
      <c r="C106" s="44"/>
      <c r="D106" s="20" t="s">
        <v>2</v>
      </c>
      <c r="E106" s="74" t="s">
        <v>226</v>
      </c>
      <c r="F106" s="74"/>
      <c r="G106" s="74"/>
      <c r="H106" s="50"/>
      <c r="I106" s="66"/>
      <c r="J106" s="27"/>
      <c r="K106" s="20"/>
      <c r="L106" s="20"/>
      <c r="M106" s="27"/>
      <c r="N106" s="182"/>
    </row>
    <row r="107" spans="1:14" ht="27" customHeight="1">
      <c r="A107" s="3"/>
      <c r="B107" s="22"/>
      <c r="C107" s="44"/>
      <c r="D107" s="20"/>
      <c r="E107" s="167" t="s">
        <v>382</v>
      </c>
      <c r="F107" s="168"/>
      <c r="G107" s="168"/>
      <c r="H107" s="169"/>
      <c r="I107" s="112" t="s">
        <v>383</v>
      </c>
      <c r="J107" s="106" t="s">
        <v>457</v>
      </c>
      <c r="K107" s="99">
        <v>1</v>
      </c>
      <c r="L107" s="99">
        <v>1</v>
      </c>
      <c r="M107" s="99">
        <v>1</v>
      </c>
      <c r="N107" s="182" t="s">
        <v>683</v>
      </c>
    </row>
    <row r="108" spans="1:14" ht="27" customHeight="1">
      <c r="A108" s="3"/>
      <c r="B108" s="22"/>
      <c r="C108" s="44"/>
      <c r="D108" s="20"/>
      <c r="E108" s="167" t="s">
        <v>397</v>
      </c>
      <c r="F108" s="168"/>
      <c r="G108" s="168"/>
      <c r="H108" s="169"/>
      <c r="I108" s="112" t="s">
        <v>398</v>
      </c>
      <c r="J108" s="106" t="s">
        <v>457</v>
      </c>
      <c r="K108" s="99">
        <v>1</v>
      </c>
      <c r="L108" s="99">
        <v>1</v>
      </c>
      <c r="M108" s="99">
        <v>1</v>
      </c>
      <c r="N108" s="182" t="s">
        <v>684</v>
      </c>
    </row>
    <row r="109" spans="1:14" ht="38.25" customHeight="1">
      <c r="A109" s="3"/>
      <c r="B109" s="22"/>
      <c r="C109" s="44"/>
      <c r="D109" s="20"/>
      <c r="E109" s="167" t="s">
        <v>409</v>
      </c>
      <c r="F109" s="168"/>
      <c r="G109" s="168"/>
      <c r="H109" s="169"/>
      <c r="I109" s="26" t="s">
        <v>410</v>
      </c>
      <c r="J109" s="106" t="s">
        <v>457</v>
      </c>
      <c r="K109" s="99">
        <v>1</v>
      </c>
      <c r="L109" s="99">
        <v>1</v>
      </c>
      <c r="M109" s="99">
        <v>1</v>
      </c>
      <c r="N109" s="182" t="s">
        <v>685</v>
      </c>
    </row>
    <row r="110" spans="1:14" ht="37.5" customHeight="1">
      <c r="A110" s="3"/>
      <c r="B110" s="22"/>
      <c r="C110" s="44"/>
      <c r="D110" s="20"/>
      <c r="E110" s="167" t="s">
        <v>413</v>
      </c>
      <c r="F110" s="168"/>
      <c r="G110" s="168"/>
      <c r="H110" s="169"/>
      <c r="I110" s="26" t="s">
        <v>414</v>
      </c>
      <c r="J110" s="106" t="s">
        <v>457</v>
      </c>
      <c r="K110" s="99">
        <v>1</v>
      </c>
      <c r="L110" s="99">
        <v>1</v>
      </c>
      <c r="M110" s="99">
        <v>1</v>
      </c>
      <c r="N110" s="182" t="s">
        <v>686</v>
      </c>
    </row>
    <row r="111" spans="1:14" ht="38.25" customHeight="1">
      <c r="A111" s="3"/>
      <c r="B111" s="22"/>
      <c r="C111" s="44"/>
      <c r="D111" s="20"/>
      <c r="E111" s="167" t="s">
        <v>418</v>
      </c>
      <c r="F111" s="168"/>
      <c r="G111" s="168"/>
      <c r="H111" s="169"/>
      <c r="I111" s="112" t="s">
        <v>377</v>
      </c>
      <c r="J111" s="106" t="s">
        <v>457</v>
      </c>
      <c r="K111" s="99">
        <v>1</v>
      </c>
      <c r="L111" s="99">
        <v>1</v>
      </c>
      <c r="M111" s="99">
        <v>1</v>
      </c>
      <c r="N111" s="182" t="s">
        <v>687</v>
      </c>
    </row>
    <row r="112" spans="1:14" ht="27" customHeight="1">
      <c r="A112" s="3"/>
      <c r="B112" s="22"/>
      <c r="C112" s="44"/>
      <c r="D112" s="20"/>
      <c r="E112" s="167" t="s">
        <v>373</v>
      </c>
      <c r="F112" s="168"/>
      <c r="G112" s="168"/>
      <c r="H112" s="169"/>
      <c r="I112" s="103" t="s">
        <v>374</v>
      </c>
      <c r="J112" s="106" t="s">
        <v>457</v>
      </c>
      <c r="K112" s="99">
        <v>1</v>
      </c>
      <c r="L112" s="99">
        <v>1</v>
      </c>
      <c r="M112" s="99">
        <v>1</v>
      </c>
      <c r="N112" s="182" t="s">
        <v>688</v>
      </c>
    </row>
    <row r="113" spans="1:14" ht="27" customHeight="1">
      <c r="A113" s="3"/>
      <c r="B113" s="22"/>
      <c r="C113" s="44"/>
      <c r="D113" s="20"/>
      <c r="E113" s="167" t="s">
        <v>434</v>
      </c>
      <c r="F113" s="168"/>
      <c r="G113" s="168"/>
      <c r="H113" s="169"/>
      <c r="I113" s="26" t="s">
        <v>372</v>
      </c>
      <c r="J113" s="106" t="s">
        <v>457</v>
      </c>
      <c r="K113" s="99">
        <v>1</v>
      </c>
      <c r="L113" s="99">
        <v>1</v>
      </c>
      <c r="M113" s="99">
        <v>1</v>
      </c>
      <c r="N113" s="182" t="s">
        <v>689</v>
      </c>
    </row>
    <row r="114" spans="1:14" ht="40.5" customHeight="1">
      <c r="A114" s="3"/>
      <c r="B114" s="22"/>
      <c r="C114" s="44"/>
      <c r="D114" s="20"/>
      <c r="E114" s="167" t="s">
        <v>427</v>
      </c>
      <c r="F114" s="168"/>
      <c r="G114" s="168"/>
      <c r="H114" s="169"/>
      <c r="I114" s="112" t="s">
        <v>428</v>
      </c>
      <c r="J114" s="106" t="s">
        <v>457</v>
      </c>
      <c r="K114" s="99">
        <v>1</v>
      </c>
      <c r="L114" s="99">
        <v>1</v>
      </c>
      <c r="M114" s="99">
        <v>1</v>
      </c>
      <c r="N114" s="182" t="s">
        <v>690</v>
      </c>
    </row>
    <row r="115" spans="1:14" ht="12.75" customHeight="1">
      <c r="A115" s="3"/>
      <c r="B115" s="23"/>
      <c r="C115" s="23"/>
      <c r="D115" s="20"/>
      <c r="E115" s="74"/>
      <c r="F115" s="74"/>
      <c r="G115" s="74"/>
      <c r="H115" s="50"/>
      <c r="I115" s="66"/>
      <c r="J115" s="27"/>
      <c r="K115" s="20"/>
      <c r="L115" s="20"/>
      <c r="M115" s="27"/>
      <c r="N115" s="182"/>
    </row>
    <row r="116" spans="1:14" ht="12.75" customHeight="1">
      <c r="A116" s="3"/>
      <c r="B116" s="22" t="s">
        <v>131</v>
      </c>
      <c r="C116" s="60" t="s">
        <v>237</v>
      </c>
      <c r="D116" s="74"/>
      <c r="E116" s="74"/>
      <c r="F116" s="74"/>
      <c r="G116" s="74"/>
      <c r="H116" s="50"/>
      <c r="I116" s="66"/>
      <c r="J116" s="27"/>
      <c r="K116" s="20"/>
      <c r="L116" s="20"/>
      <c r="M116" s="27"/>
      <c r="N116" s="182"/>
    </row>
    <row r="117" spans="1:14" ht="12.75" customHeight="1">
      <c r="A117" s="3"/>
      <c r="B117" s="22"/>
      <c r="C117" s="21">
        <v>1</v>
      </c>
      <c r="D117" s="60" t="s">
        <v>238</v>
      </c>
      <c r="E117" s="73"/>
      <c r="F117" s="73"/>
      <c r="G117" s="73"/>
      <c r="H117" s="45"/>
      <c r="I117" s="66"/>
      <c r="J117" s="27"/>
      <c r="K117" s="20"/>
      <c r="L117" s="20"/>
      <c r="M117" s="27"/>
      <c r="N117" s="182"/>
    </row>
    <row r="118" spans="1:14" ht="12.75" customHeight="1">
      <c r="A118" s="3"/>
      <c r="B118" s="22"/>
      <c r="C118" s="22"/>
      <c r="D118" s="20" t="s">
        <v>1</v>
      </c>
      <c r="E118" s="60" t="s">
        <v>239</v>
      </c>
      <c r="F118" s="74"/>
      <c r="G118" s="74"/>
      <c r="H118" s="50"/>
      <c r="I118" s="66"/>
      <c r="J118" s="27"/>
      <c r="K118" s="20"/>
      <c r="L118" s="20"/>
      <c r="M118" s="27"/>
      <c r="N118" s="182"/>
    </row>
    <row r="119" spans="1:14" ht="12.75" customHeight="1">
      <c r="A119" s="3"/>
      <c r="B119" s="22"/>
      <c r="C119" s="22"/>
      <c r="D119" s="20" t="s">
        <v>2</v>
      </c>
      <c r="E119" s="60" t="s">
        <v>240</v>
      </c>
      <c r="F119" s="74"/>
      <c r="G119" s="74"/>
      <c r="H119" s="50"/>
      <c r="I119" s="66"/>
      <c r="J119" s="27"/>
      <c r="K119" s="20"/>
      <c r="L119" s="20"/>
      <c r="M119" s="27"/>
      <c r="N119" s="182"/>
    </row>
    <row r="120" spans="1:14" ht="12.75" customHeight="1">
      <c r="A120" s="3"/>
      <c r="B120" s="22"/>
      <c r="C120" s="23"/>
      <c r="D120" s="20" t="s">
        <v>14</v>
      </c>
      <c r="E120" s="60" t="s">
        <v>241</v>
      </c>
      <c r="F120" s="74"/>
      <c r="G120" s="74"/>
      <c r="H120" s="50"/>
      <c r="I120" s="66"/>
      <c r="J120" s="27"/>
      <c r="K120" s="20"/>
      <c r="L120" s="20"/>
      <c r="M120" s="27"/>
      <c r="N120" s="182"/>
    </row>
    <row r="121" spans="1:14" ht="12.75" customHeight="1">
      <c r="A121" s="3"/>
      <c r="B121" s="22"/>
      <c r="C121" s="22">
        <v>2</v>
      </c>
      <c r="D121" s="73" t="s">
        <v>242</v>
      </c>
      <c r="E121" s="73"/>
      <c r="F121" s="73"/>
      <c r="G121" s="73"/>
      <c r="H121" s="45"/>
      <c r="I121" s="66"/>
      <c r="J121" s="27"/>
      <c r="K121" s="20"/>
      <c r="L121" s="20"/>
      <c r="M121" s="27"/>
      <c r="N121" s="182"/>
    </row>
    <row r="122" spans="1:14" ht="12.75" customHeight="1">
      <c r="A122" s="3"/>
      <c r="B122" s="22"/>
      <c r="C122" s="22"/>
      <c r="D122" s="38" t="s">
        <v>1</v>
      </c>
      <c r="E122" s="60" t="s">
        <v>195</v>
      </c>
      <c r="F122" s="74"/>
      <c r="G122" s="74"/>
      <c r="H122" s="50"/>
      <c r="I122" s="66"/>
      <c r="J122" s="27"/>
      <c r="K122" s="20"/>
      <c r="L122" s="20"/>
      <c r="M122" s="27"/>
      <c r="N122" s="182"/>
    </row>
    <row r="123" spans="1:14" ht="12.75" customHeight="1">
      <c r="A123" s="3"/>
      <c r="B123" s="22"/>
      <c r="C123" s="22"/>
      <c r="D123" s="38" t="s">
        <v>2</v>
      </c>
      <c r="E123" s="60" t="s">
        <v>205</v>
      </c>
      <c r="F123" s="74"/>
      <c r="G123" s="74"/>
      <c r="H123" s="50"/>
      <c r="I123" s="66"/>
      <c r="J123" s="27"/>
      <c r="K123" s="20"/>
      <c r="L123" s="20"/>
      <c r="M123" s="27"/>
      <c r="N123" s="182"/>
    </row>
    <row r="124" spans="1:14" ht="12.75" customHeight="1">
      <c r="A124" s="3"/>
      <c r="B124" s="23"/>
      <c r="C124" s="23"/>
      <c r="D124" s="38" t="s">
        <v>14</v>
      </c>
      <c r="E124" s="60" t="s">
        <v>243</v>
      </c>
      <c r="F124" s="74"/>
      <c r="G124" s="74"/>
      <c r="H124" s="50"/>
      <c r="I124" s="66"/>
      <c r="J124" s="27"/>
      <c r="K124" s="20"/>
      <c r="L124" s="20"/>
      <c r="M124" s="27"/>
      <c r="N124" s="182"/>
    </row>
    <row r="125" spans="1:14" ht="12.75" customHeight="1">
      <c r="A125" s="3"/>
      <c r="B125" s="21" t="s">
        <v>133</v>
      </c>
      <c r="C125" s="28" t="s">
        <v>24</v>
      </c>
      <c r="D125" s="67"/>
      <c r="E125" s="89"/>
      <c r="F125" s="89"/>
      <c r="G125" s="89"/>
      <c r="H125" s="95"/>
      <c r="I125" s="79"/>
      <c r="J125" s="3"/>
      <c r="K125" s="22"/>
      <c r="L125" s="22"/>
      <c r="M125" s="3"/>
      <c r="N125" s="107"/>
    </row>
    <row r="126" spans="1:14" ht="12.75" customHeight="1">
      <c r="A126" s="3"/>
      <c r="B126" s="22"/>
      <c r="C126" s="41" t="s">
        <v>25</v>
      </c>
      <c r="D126" s="77"/>
      <c r="E126" s="77"/>
      <c r="F126" s="77"/>
      <c r="G126" s="77"/>
      <c r="H126" s="78"/>
      <c r="I126" s="79"/>
      <c r="J126" s="3"/>
      <c r="K126" s="22"/>
      <c r="L126" s="22"/>
      <c r="M126" s="3"/>
      <c r="N126" s="107"/>
    </row>
    <row r="127" spans="1:14" ht="12.75" customHeight="1">
      <c r="A127" s="3"/>
      <c r="B127" s="22"/>
      <c r="C127" s="38">
        <v>1</v>
      </c>
      <c r="D127" s="60" t="s">
        <v>244</v>
      </c>
      <c r="E127" s="74"/>
      <c r="F127" s="74"/>
      <c r="G127" s="74"/>
      <c r="H127" s="50"/>
      <c r="I127" s="66"/>
      <c r="J127" s="27"/>
      <c r="K127" s="20"/>
      <c r="L127" s="20"/>
      <c r="M127" s="27"/>
      <c r="N127" s="182"/>
    </row>
    <row r="128" spans="1:14" ht="12.75" customHeight="1">
      <c r="A128" s="3"/>
      <c r="B128" s="22"/>
      <c r="C128" s="38">
        <v>2</v>
      </c>
      <c r="D128" s="60" t="s">
        <v>245</v>
      </c>
      <c r="E128" s="74"/>
      <c r="F128" s="74"/>
      <c r="G128" s="74"/>
      <c r="H128" s="50"/>
      <c r="I128" s="66"/>
      <c r="J128" s="27"/>
      <c r="K128" s="20"/>
      <c r="L128" s="20"/>
      <c r="M128" s="27"/>
      <c r="N128" s="182"/>
    </row>
    <row r="129" spans="1:14" ht="12.75" customHeight="1">
      <c r="A129" s="3"/>
      <c r="B129" s="23"/>
      <c r="C129" s="38">
        <v>3</v>
      </c>
      <c r="D129" s="60" t="s">
        <v>246</v>
      </c>
      <c r="E129" s="74"/>
      <c r="F129" s="74"/>
      <c r="G129" s="74"/>
      <c r="H129" s="50"/>
      <c r="I129" s="66"/>
      <c r="J129" s="27"/>
      <c r="K129" s="20"/>
      <c r="L129" s="20"/>
      <c r="M129" s="27"/>
      <c r="N129" s="182"/>
    </row>
    <row r="130" spans="1:14" ht="12.75" customHeight="1">
      <c r="A130" s="3"/>
      <c r="B130" s="22" t="s">
        <v>88</v>
      </c>
      <c r="C130" s="60" t="s">
        <v>61</v>
      </c>
      <c r="D130" s="74"/>
      <c r="E130" s="74"/>
      <c r="F130" s="74"/>
      <c r="G130" s="74"/>
      <c r="H130" s="50"/>
      <c r="I130" s="66"/>
      <c r="J130" s="27"/>
      <c r="K130" s="20"/>
      <c r="L130" s="20"/>
      <c r="M130" s="27"/>
      <c r="N130" s="182"/>
    </row>
    <row r="131" spans="1:14" ht="12.75" customHeight="1">
      <c r="A131" s="3"/>
      <c r="B131" s="22"/>
      <c r="C131" s="20">
        <v>1</v>
      </c>
      <c r="D131" s="74" t="s">
        <v>195</v>
      </c>
      <c r="E131" s="74"/>
      <c r="F131" s="74"/>
      <c r="G131" s="74"/>
      <c r="H131" s="50"/>
      <c r="I131" s="66"/>
      <c r="J131" s="27"/>
      <c r="K131" s="20"/>
      <c r="L131" s="20"/>
      <c r="M131" s="27"/>
      <c r="N131" s="182"/>
    </row>
    <row r="132" spans="1:14" ht="12.75" customHeight="1">
      <c r="A132" s="3"/>
      <c r="B132" s="22"/>
      <c r="C132" s="20">
        <v>2</v>
      </c>
      <c r="D132" s="74" t="s">
        <v>205</v>
      </c>
      <c r="E132" s="74"/>
      <c r="F132" s="74"/>
      <c r="G132" s="74"/>
      <c r="H132" s="50"/>
      <c r="I132" s="66"/>
      <c r="J132" s="27"/>
      <c r="K132" s="20"/>
      <c r="L132" s="20"/>
      <c r="M132" s="27"/>
      <c r="N132" s="182"/>
    </row>
    <row r="133" spans="1:14" ht="12.75" customHeight="1">
      <c r="A133" s="3"/>
      <c r="B133" s="23"/>
      <c r="C133" s="20">
        <v>3</v>
      </c>
      <c r="D133" s="74" t="s">
        <v>247</v>
      </c>
      <c r="E133" s="74"/>
      <c r="F133" s="74"/>
      <c r="G133" s="74"/>
      <c r="H133" s="50"/>
      <c r="I133" s="66"/>
      <c r="J133" s="27"/>
      <c r="K133" s="20"/>
      <c r="L133" s="20"/>
      <c r="M133" s="27"/>
      <c r="N133" s="182"/>
    </row>
    <row r="134" spans="1:14" ht="12.75" customHeight="1">
      <c r="A134" s="3"/>
      <c r="B134" s="22" t="s">
        <v>140</v>
      </c>
      <c r="C134" s="60" t="s">
        <v>248</v>
      </c>
      <c r="D134" s="74"/>
      <c r="E134" s="74"/>
      <c r="F134" s="74"/>
      <c r="G134" s="74"/>
      <c r="H134" s="50"/>
      <c r="I134" s="66"/>
      <c r="J134" s="27"/>
      <c r="K134" s="20"/>
      <c r="L134" s="20"/>
      <c r="M134" s="27"/>
      <c r="N134" s="182"/>
    </row>
    <row r="135" spans="1:14" ht="12.75" customHeight="1">
      <c r="A135" s="3"/>
      <c r="B135" s="23"/>
      <c r="C135" s="20"/>
      <c r="D135" s="77" t="s">
        <v>249</v>
      </c>
      <c r="E135" s="77"/>
      <c r="F135" s="77"/>
      <c r="G135" s="77"/>
      <c r="H135" s="78"/>
      <c r="I135" s="66"/>
      <c r="J135" s="27"/>
      <c r="K135" s="20"/>
      <c r="L135" s="20"/>
      <c r="M135" s="27"/>
      <c r="N135" s="182"/>
    </row>
    <row r="136" spans="1:14" ht="12.75" customHeight="1">
      <c r="A136" s="3"/>
      <c r="B136" s="54"/>
      <c r="C136" s="63"/>
      <c r="D136" s="77"/>
      <c r="E136" s="77"/>
      <c r="F136" s="77"/>
      <c r="G136" s="77"/>
      <c r="H136" s="77"/>
      <c r="I136" s="66"/>
      <c r="J136" s="27"/>
      <c r="K136" s="20"/>
      <c r="L136" s="20"/>
      <c r="M136" s="27"/>
      <c r="N136" s="182"/>
    </row>
    <row r="137" spans="1:14" ht="12.75" customHeight="1">
      <c r="A137" s="25"/>
      <c r="B137" s="119" t="s">
        <v>250</v>
      </c>
      <c r="C137" s="120"/>
      <c r="D137" s="120"/>
      <c r="E137" s="120"/>
      <c r="F137" s="120"/>
      <c r="G137" s="120"/>
      <c r="H137" s="120"/>
      <c r="I137" s="121"/>
      <c r="J137" s="25"/>
      <c r="K137" s="23"/>
      <c r="L137" s="23">
        <f>SUM(L32:L136)</f>
        <v>86</v>
      </c>
      <c r="M137" s="23">
        <f>SUM(M32:M136)</f>
        <v>86</v>
      </c>
      <c r="N137" s="25"/>
    </row>
    <row r="140" spans="1:11" ht="12" customHeight="1">
      <c r="A140" s="4" t="s">
        <v>46</v>
      </c>
      <c r="B140" s="4"/>
      <c r="C140" s="4"/>
      <c r="D140" s="4"/>
      <c r="E140" s="4"/>
      <c r="F140" s="4"/>
      <c r="G140" s="4"/>
      <c r="H140" s="4"/>
      <c r="I140" s="4"/>
      <c r="J140" s="4"/>
      <c r="K140" s="5"/>
    </row>
    <row r="141" spans="1:10" ht="12.75">
      <c r="A141" s="1"/>
      <c r="B141" s="1"/>
      <c r="C141" s="1"/>
      <c r="D141" s="1"/>
      <c r="E141" s="1"/>
      <c r="F141" s="1"/>
      <c r="G141" s="1"/>
      <c r="H141" s="1"/>
      <c r="I141" s="1"/>
      <c r="J141" s="1"/>
    </row>
    <row r="142" spans="1:10" ht="12.75">
      <c r="A142" s="1"/>
      <c r="B142" s="1"/>
      <c r="C142" s="1"/>
      <c r="D142" s="1"/>
      <c r="E142" s="1"/>
      <c r="F142" s="1"/>
      <c r="G142" s="1"/>
      <c r="I142" s="174" t="s">
        <v>700</v>
      </c>
      <c r="J142" s="1"/>
    </row>
    <row r="143" spans="1:10" ht="12.75">
      <c r="A143" s="1"/>
      <c r="B143" s="1"/>
      <c r="C143" s="1"/>
      <c r="D143" s="1"/>
      <c r="E143" s="1"/>
      <c r="F143" s="1"/>
      <c r="G143" s="1"/>
      <c r="I143" s="4" t="s">
        <v>704</v>
      </c>
      <c r="J143" s="1"/>
    </row>
    <row r="144" spans="1:10" ht="12.75">
      <c r="A144" s="1"/>
      <c r="B144" s="1"/>
      <c r="C144" s="1"/>
      <c r="D144" s="1"/>
      <c r="E144" s="1"/>
      <c r="F144" s="1"/>
      <c r="G144" s="1"/>
      <c r="I144" s="4" t="s">
        <v>297</v>
      </c>
      <c r="J144" s="1"/>
    </row>
    <row r="145" spans="1:10" ht="12.75">
      <c r="A145" s="1"/>
      <c r="B145" s="1"/>
      <c r="C145" s="1"/>
      <c r="D145" s="1"/>
      <c r="E145" s="1"/>
      <c r="F145" s="1"/>
      <c r="G145" s="1"/>
      <c r="I145" s="1"/>
      <c r="J145" s="1"/>
    </row>
    <row r="146" spans="1:10" ht="12.75">
      <c r="A146" s="1"/>
      <c r="B146" s="1"/>
      <c r="C146" s="1"/>
      <c r="D146" s="1"/>
      <c r="E146" s="1"/>
      <c r="F146" s="1"/>
      <c r="G146" s="1"/>
      <c r="I146" s="1"/>
      <c r="J146" s="1"/>
    </row>
    <row r="147" spans="1:10" ht="12.75">
      <c r="A147" s="1"/>
      <c r="B147" s="1"/>
      <c r="C147" s="1"/>
      <c r="D147" s="1"/>
      <c r="E147" s="1"/>
      <c r="F147" s="1"/>
      <c r="G147" s="1"/>
      <c r="I147" s="1"/>
      <c r="J147" s="1"/>
    </row>
    <row r="148" spans="1:11" ht="12.75">
      <c r="A148" s="1"/>
      <c r="B148" s="1"/>
      <c r="C148" s="1"/>
      <c r="D148" s="1"/>
      <c r="E148" s="1"/>
      <c r="F148" s="1"/>
      <c r="G148" s="1"/>
      <c r="I148" s="175" t="s">
        <v>612</v>
      </c>
      <c r="J148" s="177"/>
      <c r="K148" s="176"/>
    </row>
    <row r="149" spans="1:10" ht="12.75">
      <c r="A149" s="1"/>
      <c r="B149" s="1"/>
      <c r="C149" s="1"/>
      <c r="D149" s="1"/>
      <c r="E149" s="1"/>
      <c r="F149" s="1"/>
      <c r="G149" s="1"/>
      <c r="I149" s="1" t="s">
        <v>705</v>
      </c>
      <c r="J149" s="1"/>
    </row>
    <row r="150" spans="1:10" ht="12.75">
      <c r="A150" s="1"/>
      <c r="B150" s="1"/>
      <c r="C150" s="1"/>
      <c r="D150" s="1"/>
      <c r="E150" s="1"/>
      <c r="F150" s="1"/>
      <c r="G150" s="1"/>
      <c r="H150" s="1"/>
      <c r="I150" s="1"/>
      <c r="J150" s="1"/>
    </row>
  </sheetData>
  <sheetProtection/>
  <mergeCells count="54">
    <mergeCell ref="B137:I137"/>
    <mergeCell ref="A9:L9"/>
    <mergeCell ref="A10:L10"/>
    <mergeCell ref="A28:A30"/>
    <mergeCell ref="B28:H30"/>
    <mergeCell ref="I28:I30"/>
    <mergeCell ref="E102:H102"/>
    <mergeCell ref="E114:H114"/>
    <mergeCell ref="D52:H52"/>
    <mergeCell ref="E100:H100"/>
    <mergeCell ref="E107:H107"/>
    <mergeCell ref="E108:H108"/>
    <mergeCell ref="E101:H101"/>
    <mergeCell ref="E98:H98"/>
    <mergeCell ref="E97:H97"/>
    <mergeCell ref="E99:H99"/>
    <mergeCell ref="B31:H31"/>
    <mergeCell ref="D51:H51"/>
    <mergeCell ref="E95:H95"/>
    <mergeCell ref="E93:H93"/>
    <mergeCell ref="D40:H40"/>
    <mergeCell ref="D41:H41"/>
    <mergeCell ref="D42:H42"/>
    <mergeCell ref="E94:H94"/>
    <mergeCell ref="E110:H110"/>
    <mergeCell ref="E111:H111"/>
    <mergeCell ref="E112:H112"/>
    <mergeCell ref="E113:H113"/>
    <mergeCell ref="E90:H90"/>
    <mergeCell ref="D58:H58"/>
    <mergeCell ref="E92:H92"/>
    <mergeCell ref="E96:H96"/>
    <mergeCell ref="E109:H109"/>
    <mergeCell ref="E88:H88"/>
    <mergeCell ref="E89:H89"/>
    <mergeCell ref="D44:H44"/>
    <mergeCell ref="E91:H91"/>
    <mergeCell ref="D48:H48"/>
    <mergeCell ref="D49:H49"/>
    <mergeCell ref="D57:H57"/>
    <mergeCell ref="D55:H55"/>
    <mergeCell ref="D56:H56"/>
    <mergeCell ref="D46:H46"/>
    <mergeCell ref="D47:H47"/>
    <mergeCell ref="E76:H76"/>
    <mergeCell ref="D37:H37"/>
    <mergeCell ref="D38:H38"/>
    <mergeCell ref="D39:H39"/>
    <mergeCell ref="D50:H50"/>
    <mergeCell ref="D45:H45"/>
    <mergeCell ref="D54:H54"/>
    <mergeCell ref="D43:H43"/>
    <mergeCell ref="D53:H53"/>
    <mergeCell ref="D59:H59"/>
  </mergeCells>
  <printOptions/>
  <pageMargins left="0.74" right="0.26" top="0.54" bottom="1.61" header="0.1968503937007874" footer="0.2362204724409449"/>
  <pageSetup horizontalDpi="300" verticalDpi="300" orientation="portrait" paperSize="5"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Ni Nyoman Sri Rahayu Trisnadewi</cp:lastModifiedBy>
  <cp:lastPrinted>2020-12-18T01:20:49Z</cp:lastPrinted>
  <dcterms:created xsi:type="dcterms:W3CDTF">2007-02-17T01:14:43Z</dcterms:created>
  <dcterms:modified xsi:type="dcterms:W3CDTF">2020-12-18T02:02:26Z</dcterms:modified>
  <cp:category/>
  <cp:version/>
  <cp:contentType/>
  <cp:contentStatus/>
</cp:coreProperties>
</file>